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svr01\Secretarias\Compras\2025\LICITAÇÃO\Pregão Eletrônico\PE 015-25 SRP - Mat limpeza - Social\"/>
    </mc:Choice>
  </mc:AlternateContent>
  <xr:revisionPtr revIDLastSave="0" documentId="13_ncr:1_{424A8A62-269B-438F-8202-51902BE36EF8}" xr6:coauthVersionLast="47" xr6:coauthVersionMax="47" xr10:uidLastSave="{00000000-0000-0000-0000-000000000000}"/>
  <bookViews>
    <workbookView xWindow="-120" yWindow="-120" windowWidth="29040" windowHeight="15720" xr2:uid="{00000000-000D-0000-FFFF-FFFF00000000}"/>
  </bookViews>
  <sheets>
    <sheet name="Plan1" sheetId="1" r:id="rId1"/>
    <sheet name="Plan2" sheetId="2" r:id="rId2"/>
    <sheet name="Plan3" sheetId="3" r:id="rId3"/>
  </sheets>
  <definedNames>
    <definedName name="_GoBack" localSheetId="0">Plan1!#REF!</definedName>
    <definedName name="_xlnm.Print_Area" localSheetId="0">Plan1!$A$1:$H$98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 l="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36" i="1"/>
  <c r="H10" i="1"/>
  <c r="H11" i="1"/>
  <c r="H12" i="1"/>
  <c r="H13" i="1"/>
  <c r="H14" i="1"/>
  <c r="H15" i="1"/>
  <c r="H16" i="1"/>
  <c r="H17" i="1"/>
  <c r="H18" i="1"/>
  <c r="H19" i="1"/>
  <c r="H20" i="1"/>
  <c r="H21" i="1"/>
  <c r="H22" i="1"/>
  <c r="H23" i="1"/>
  <c r="H24" i="1"/>
  <c r="H25" i="1"/>
  <c r="H26" i="1"/>
  <c r="H27" i="1"/>
  <c r="H28" i="1"/>
  <c r="H29" i="1"/>
  <c r="H30" i="1"/>
  <c r="H31" i="1"/>
  <c r="H32" i="1"/>
  <c r="H33" i="1"/>
  <c r="H34" i="1"/>
  <c r="H35" i="1"/>
  <c r="H9" i="1"/>
  <c r="H91" i="1" s="1"/>
</calcChain>
</file>

<file path=xl/sharedStrings.xml><?xml version="1.0" encoding="utf-8"?>
<sst xmlns="http://schemas.openxmlformats.org/spreadsheetml/2006/main" count="272" uniqueCount="114">
  <si>
    <t>CNPJ Nº:</t>
  </si>
  <si>
    <t>NOME DA FIRMA:</t>
  </si>
  <si>
    <t>ENDEREÇO:</t>
  </si>
  <si>
    <t>ITEM</t>
  </si>
  <si>
    <t>ESPECIFICAÇÕES</t>
  </si>
  <si>
    <t>V. UNIT.</t>
  </si>
  <si>
    <t>V. TOTAL</t>
  </si>
  <si>
    <t>QUANT.</t>
  </si>
  <si>
    <t>FORMA DE JULGAMENTO: PROPOSTA MAIS VANTAJOSA PARA A ADMINISTRAÇÃO.</t>
  </si>
  <si>
    <t>OBS: O PRAZO DA ENTREGA DO ORÇAMENTO É DE 48 HORAS.
OS VALORES ORÇADOS DEVERÃO CONTEMPLAR OS CUSTOS DE ENTREGA DA MERCADORIA.</t>
  </si>
  <si>
    <t>e-mail:</t>
  </si>
  <si>
    <t>UNID.</t>
  </si>
  <si>
    <t>Valor total por extenso:    ________________________________________________________________________</t>
  </si>
  <si>
    <t>TEL.:</t>
  </si>
  <si>
    <t>MARCA</t>
  </si>
  <si>
    <t>CARIMBO DA EMPRESA:
ASSINATURA DO RESPONSÁVEL:  __________________________
NOME:</t>
  </si>
  <si>
    <t xml:space="preserve">OBS: a CONTRATADA se responsabiliza pelo transporte, alimentação, hospedagem, tributos, uniformes e equipamentos EPI’S de seus funcionários, frete e tudo o mais que for necessário  para elaboração desta proposta. </t>
  </si>
  <si>
    <t>Vimos, por meio deste, solicitar de Vossa Senhoria as cotações de preços dos produtos abaixo relacionados pelo e-mail setordecompras@pmsmm.rj.gov.br. TEL. DO SETOR DE COMPRAS: (22) 2561-1247 / 2561-1562.</t>
  </si>
  <si>
    <t>Prefeitura Municipal de Santa Maria Madalena
CNPJ 28.645.760/0001-75
Praça Coronel Braz, 02 – Centro – Santa Maria Madalena – RJ.
Telefone da Prefeitura: (22) 2561.1237 ou 2561.1247
setordecompras@pmsmm.rj.gov.br</t>
  </si>
  <si>
    <t>CRITÉRIO DE PARTICIPAÇÃO</t>
  </si>
  <si>
    <t>VALOR TOTAL DA PROPOSTA:</t>
  </si>
  <si>
    <t>Os representantes desta empresa declaram que não possuem em seu quadro societário, Servidor Público da Ativa ou Empregado de Empresa Pública ou Economia Mista em atendimento à vedação disposta no subitem 3.5.1, alínea “c”, sendo de inteira responsabilidade do contratado a fiscalização dessa vedação (Art. 18, XII da Lei 12.708/2012).
Ademais, declaram ainda que não têm relação de parentesco, em linha reta, colateral, ou por afinidade, até o terceiro grau, com servidores ou agentes políticos envolvidos no processo licitatório, e com poder decisório capaz de influenciar no resultado, independentemente da modalidade de contratação.</t>
  </si>
  <si>
    <t>Obs:
O material/serviço a ser cotado deverá ser de 1ª qualidade.
Favor especificar a marca dos produtos cotados, quando for o caso.
O preço total ofertado para o Lote somente será válido e aceito na condição de que todos os itens que o compõem tenham sido integralmente cotados nesta proposta comercial.
Quaisquer marcas indicadas no quadro acima foram colocadas pelo requisitante somente como referência para o perfeito reconhecimento do produto solicitado, de modo que os licitantes cotem produtos de qualidade semelhante ou o indicado.
Validade da Proposta: 60 (sessenta) dias.</t>
  </si>
  <si>
    <t>Unid.</t>
  </si>
  <si>
    <t>ITEM EXCLUSIVO ME/EPP</t>
  </si>
  <si>
    <t xml:space="preserve">
PROC: 2349/25 - Sec. Municipal de Assistência Social.
Sta. Maria Madalena,          de                            de 2025.
FEITO POR:
                   ______________________________
</t>
  </si>
  <si>
    <t>ESTADO DO RIO DE JANEIRO
PREFEITURA MUNICIPAL DE SANTA MARIA MADALENA
DIVISÃO DE COMPRAS, CONTRATOS E LICITAÇÕES
PREGÃO ELETRÔNICO PARA REGISTRO DE PREÇOS Nº 015/2025
PROPOSTA COMERCIAL - ANEXO IV</t>
  </si>
  <si>
    <t>Provável contratação de empresa para aquisição de material de higienização, descartáveis, bem como de materiais de copa e cozinha para atender a Secretaria Municipal de Assistência e Promoção Social.</t>
  </si>
  <si>
    <t>Absorvente com Flexi Abas pacote c/ 08 unidades, longo, cobertura seca, com abas, com até nove vezes mais cobertura na parte posterior. Ajuste perfeito, que absorve instantaneamente, centro elevado: ajusta-se perfeitamente à área íntima, ajudando a absorver o fluxo imediatamente.</t>
  </si>
  <si>
    <t>Absorvente Noturno, com abas, com textura suave como algodão, formato anatômico para um melhor ajuste, com cobertura de malha para melhor absorção, garantindo proteção máxima contra vazamentos. Embalagem com 08 de tamanho flex.</t>
  </si>
  <si>
    <t>Adesivo instantâneo, à base de Etilcianoacrilato, embalagem com 20g, tipo Super Bonder</t>
  </si>
  <si>
    <t>Álcool 92º frasco, com 1000ml.</t>
  </si>
  <si>
    <t>Amaciante concentrado, para roupas com suave fragrância floral, contendo microcápsulas de perfume, frasco com 2000ml</t>
  </si>
  <si>
    <t>Assadeira em alumínio reforçado, retangular, tamanho 45 cm comprimento x 30 cm largura x 6 cm altura</t>
  </si>
  <si>
    <t>Balde plástico, com alça e capacidade para 20 litros</t>
  </si>
  <si>
    <t>Cesto para roupa, em plástico resistente, com tampa medindo 35x47,5x54 cm (CLA)</t>
  </si>
  <si>
    <t>Cloro frasco com 2000ml</t>
  </si>
  <si>
    <t>Concha para feijão em aço inoxidável</t>
  </si>
  <si>
    <t>Copo de vidro tipo americano 190ml</t>
  </si>
  <si>
    <t>Conjunto de copos de vidro, transparente, liso de 300 ml, com 6 unidades</t>
  </si>
  <si>
    <t>Copo descartável 200ml, pacote com 100 unidades</t>
  </si>
  <si>
    <t>Copo descartável para café 50 ml, pacote com 100 unidades</t>
  </si>
  <si>
    <t>Corda para varal em polipropileno, com 15 metros</t>
  </si>
  <si>
    <t>Cotonetes 100% algodão, com hastes plásticas flexíveis, embalagem com 75 unidades</t>
  </si>
  <si>
    <t>Colher descartável, para refeição, pacote com 50 unidades</t>
  </si>
  <si>
    <t>Creme para cabelos crespos e crespíssimos, tipo Skala Expert, 2 em 1, para pentear e hidratar, com mix de óleos: Argan, Coco, Patauá, e Extrato de Amaranto, pote com 1000g</t>
  </si>
  <si>
    <t>Creme dental com proteção anticárie 90g</t>
  </si>
  <si>
    <t xml:space="preserve">Cumbuca isopor com tampa, 300 ml
Pacote com 50.
Medidas:126 x 53 mm
</t>
  </si>
  <si>
    <t>Desinfetante, limpador perfumado, para uso em geral, tipo “Casa e Perfume” frasco com 1000 ml</t>
  </si>
  <si>
    <t>Desodorante Rollon Women, frasco com 50ml, com perfume suave, proteção por 48 horas, contra o odor e a transpiração, testado dermatologicamente e 0% de álcool etílico.</t>
  </si>
  <si>
    <t>Detergente líquido neutro, biodegradável, com glicerina, 500ml, tipo Limpol</t>
  </si>
  <si>
    <t>Escova de dente adulto, com cerdas macias</t>
  </si>
  <si>
    <t>Escova de dente infantil, com cerdas macias</t>
  </si>
  <si>
    <t>Escova para cabelo com cabo em madeira, tamanho aproximado de 24cm.</t>
  </si>
  <si>
    <t>Escumadeira em aço inoxidável</t>
  </si>
  <si>
    <t>Esponja de aço, produto 100% ecológico, sem acúmulo de bactérias, em pacote com 08 unidades, 60g</t>
  </si>
  <si>
    <t>Esponja Multiuso, para pia, dupla face, 3M 110mm x 75mm x 20m</t>
  </si>
  <si>
    <t>Esponja vegetal para uso diário</t>
  </si>
  <si>
    <t>Filtro de papel para café, tamanho grande 103, com 30 unidades</t>
  </si>
  <si>
    <t>Fio dental clássico com 100 metros</t>
  </si>
  <si>
    <t>Flanela para limpeza em geral, tamanho 34cm x 50cm, gramatura 20g, composição 100% Algodão</t>
  </si>
  <si>
    <t>Fralda descartável para bebê, com peso de 12 a 15 kg, tamanho XG, com cintura elástica para melhor ajuste e maior conforto, com barreiras antivazamentos, com absorção de até 12 horas, dia e noite, pacote com 26 unidades, tipo "Turma da Mônica"</t>
  </si>
  <si>
    <t>Fralda descartável para bebê, com peso de 3 a 5 kg, tamanho P, com cintura elástica para melhor ajuste e maior conforto, com barreiras antivazamentos, com absorção de até 12 horas, dia e noite, pacote com 30 unidades, tipo "Turma da Mônica"</t>
  </si>
  <si>
    <t>Fralda descartável para bebê, com peso de 4 a 9 kg, tamanho M, com cintura elástica para melhor ajuste e maior conforto, com barreiras antivazamentos, com absorção de até 12 horas, dia e noite, pacote com 28 unidades, tipo "Turma da Mônica"</t>
  </si>
  <si>
    <t>Fralda descartável para bebê, com peso de 9 a 12 kg, tamanho G, com cintura elástica para melhor ajuste e maior conforto, com barreiras antivazamentos, com absorção de até 12 horas, dia e noite, pacote com 44 unidades, tipo "Turma da Mônica"</t>
  </si>
  <si>
    <t>Fralda descartável para recém-nascido (RN), até 4,5kg, com corte umbilical para melhor ajuste no corpinho do bebê, fechos macios para maior conforto, com barreiras antivazamentos, pacote com 36 unidades, tipo "Turma da Mônica"</t>
  </si>
  <si>
    <t>Garfo descartável, para refeição, pacote com 50 unidades</t>
  </si>
  <si>
    <t>Garrafa térmica, em aço inoxidável, com sistema de pressão para saída de liquido, com capacidade para 1.800 ml.</t>
  </si>
  <si>
    <t>Guardanapo de papel, folha dupla, pacote com 50 unidades, tamanho 23,5x23,5cm, composto por: fibras virgens 100% naturais.</t>
  </si>
  <si>
    <t>Inseticida Aerossol Multi 450ml, eficiente para matar mosquitos, inclusive o mosquito da Dengue, Zika Vírus e Chikungunya (Aedes aegypti), pernilongo, muriçoca, carapanã, mosca, barata, aranha e pulga. Com exclusiva fórmula inseticida à base de água, com óleo de citronela e eucalipto. Composta por Imiprotrina 0,020%, Permetrina 0,050%, Esbiotrina 0,100%), solvente, antioxidante, emulsificante, veículo e propelentes.</t>
  </si>
  <si>
    <t>Jarra para água ou sucos produzida em vidro, com capacidade para mais de 01 L</t>
  </si>
  <si>
    <t>Kit Manicure Infantil Bebe Com Cortador de Unha Tesoura e Lixa.</t>
  </si>
  <si>
    <t>Lâmpada de led, econômica, incandescente, 12 W e formato bulbo</t>
  </si>
  <si>
    <t>Lenços Umedecidos que ofereçam máxima absorção e maciez. Com fibras naturais, extrato de aloe e vera e vitamina E, sem álcool etílico, dermatologicamente testado e com exclusiva tampa flip-top que ajuda a manter a umidade dos lenços por mais tempo para limpeza da pele de bebês, pacote com 48 unidades.</t>
  </si>
  <si>
    <t xml:space="preserve">Limpa vidro bio álcool, frasco com 500ml, indicado para limpeza de vidros, vitrines, espelhos e acrílicos, composto por: Lauril éter sulfato de sódio, coadjuvantes, corante, solvente e água. </t>
  </si>
  <si>
    <t>Lixeira em polipropileno, com pedal, tamanho 05 litros</t>
  </si>
  <si>
    <t>Lixeira para pia de cozinha em plástico resistente, 03 litros</t>
  </si>
  <si>
    <t>Loção hidratante para nutrição e proteção profunda da pele, desenvolvida com óleos naturais e suave perfume 200ml</t>
  </si>
  <si>
    <t>Luminária de Emergência com 30 lâmpadas de Leds, Bivolt.</t>
  </si>
  <si>
    <t>Lustra móvel, com perfume de lavanda, para dar brilho e proteção aos móveis, frasco com 500ml</t>
  </si>
  <si>
    <t>Óleo de Peroba para móveis, frasco com 200ml</t>
  </si>
  <si>
    <t xml:space="preserve">Panela de Pressão, polido fechamento externo em alumínio, cor prateada, com capacidade para 10 litros
</t>
  </si>
  <si>
    <t>Panela de Pressão, em alumínio, cor prateada, com capacidade para 06 litros</t>
  </si>
  <si>
    <t>Panela grossa com tampa, tipo caçarola, polida, fundida, com 20cm de diâmetro, em alumínio batido</t>
  </si>
  <si>
    <t>Panela grossa com tampa, tipo caçarola, polida, fundida, com 22cm de diâmetro, em alumínio batido</t>
  </si>
  <si>
    <t>Pano alvejado, 100% algodão, tamanho 40CM X 67CM, para limpar chão</t>
  </si>
  <si>
    <t>Papel alumínio, em rolo, com 04 metros e 30cm de largura.</t>
  </si>
  <si>
    <t>Papel higiênico folha dupla, neutro, 1ª qualidade, pacote com 12 unidades, rolo com 30m cada.</t>
  </si>
  <si>
    <t>Papel toalha pacote com 02 rolos, composição 100% fibras virgens, com 60 toalhas, folhas duplas de 22 cm x 19 cm cada.</t>
  </si>
  <si>
    <t>Pente para cabelo, com cabo em plástico resistente</t>
  </si>
  <si>
    <t>Pilha alcalina palito, AAA, voltagem de 1.5 Volts</t>
  </si>
  <si>
    <t>Pilha alcalina pequena, AA, voltagem de 1.5 Volts</t>
  </si>
  <si>
    <t>Prato descartável para refeição, 21 cm de diâmetro, pacote com 10 unidades</t>
  </si>
  <si>
    <t>Pregador de roupas, em plástico resistente, kit com 12 unidades</t>
  </si>
  <si>
    <t>Prestobarba descartável, com duas lâminas, fita lubrificante aperfeiçoada, cabo elastomérico com textura antideslizante e cabeça móvel.</t>
  </si>
  <si>
    <t>Relógio de parede, branco, formato arredondado com 30cm de diâmetro e silencioso.</t>
  </si>
  <si>
    <t>Removedor de esmaltes a base de acetona, frasco com 100ml</t>
  </si>
  <si>
    <t>Rodo vai e vem com cabo de 30 cm</t>
  </si>
  <si>
    <t>Sabão em pó 1kg removedor de manchas, para roupas brancas e coloridas, com detergente em pó multiação, composto por: tensoativo aniônico, tamponantes, coadjuvantes, sinergista, corantes, enzimas, branqueador óptico, essência, água, alvejante e carga.</t>
  </si>
  <si>
    <t>Sabão neutro, em barra, com 200g, tendo a seguinte composição: sabão base de ácido graxos, glicerina, conservante, sal inorgânico e água.</t>
  </si>
  <si>
    <t xml:space="preserve">Sabonete com extrato de frutas tropicais 90g </t>
  </si>
  <si>
    <t>Sabonete de glicerina, líquido, neutro para bebê, com 250 ml, sem corantes, base vegetal, hipoalergênico, testado dermatologicamente, Tipo Granado.</t>
  </si>
  <si>
    <t>Saco para lixo, 100 litros, pacote com 05 unidades</t>
  </si>
  <si>
    <t>Saco para lixo, 15 litros, pacote com 20 unidades</t>
  </si>
  <si>
    <t>Shampoo para limpeza profunda, para todos os tipos de cabelo, com 400ml</t>
  </si>
  <si>
    <t>Talco desodorante e antisséptico para os pés, com ação antisséptica, para combater 99% dos fungos e bactérias, frasco 100g</t>
  </si>
  <si>
    <t>Tapete tipo capacho, tamanho 0,40 x 0,60cm</t>
  </si>
  <si>
    <t>Toalha de prato tamanho 70cm x 46cm, sendo 90% algodão e 10% Poliester</t>
  </si>
  <si>
    <t>Vassoura 100% piaçava, com cabo de madeira.</t>
  </si>
  <si>
    <t>Xícaras para café, em porcelana, jogo com 06 unidades</t>
  </si>
  <si>
    <t>Pct.</t>
  </si>
  <si>
    <t>Jogos</t>
  </si>
  <si>
    <t>Cx.</t>
  </si>
  <si>
    <t>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</si>
</sst>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5" x14ac:knownFonts="1">
    <font>
      <sz val="11"/>
      <color theme="1"/>
      <name val="Calibri"/>
      <family val="2"/>
      <scheme val="minor"/>
    </font>
    <font>
      <sz val="10"/>
      <color theme="1"/>
      <name val="Arial"/>
      <family val="2"/>
    </font>
    <font>
      <sz val="8"/>
      <color theme="1"/>
      <name val="Arial"/>
      <family val="2"/>
    </font>
    <font>
      <b/>
      <sz val="7"/>
      <color theme="1"/>
      <name val="Arial"/>
      <family val="2"/>
    </font>
    <font>
      <sz val="8"/>
      <color theme="1"/>
      <name val="Arial Black"/>
      <family val="2"/>
    </font>
    <font>
      <sz val="6"/>
      <color theme="1"/>
      <name val="Arial"/>
      <family val="2"/>
    </font>
    <font>
      <b/>
      <i/>
      <sz val="11"/>
      <color theme="1"/>
      <name val="Calibri"/>
      <family val="2"/>
      <scheme val="minor"/>
    </font>
    <font>
      <sz val="8"/>
      <color theme="1"/>
      <name val="Calibri"/>
      <family val="2"/>
      <scheme val="minor"/>
    </font>
    <font>
      <sz val="9"/>
      <color theme="1"/>
      <name val="Calibri"/>
      <family val="2"/>
      <scheme val="minor"/>
    </font>
    <font>
      <b/>
      <i/>
      <sz val="9"/>
      <color theme="1"/>
      <name val="Arial"/>
      <family val="2"/>
    </font>
    <font>
      <sz val="8"/>
      <name val="Arial"/>
      <family val="2"/>
    </font>
    <font>
      <b/>
      <sz val="9"/>
      <color theme="1"/>
      <name val="Arial"/>
      <family val="2"/>
    </font>
    <font>
      <sz val="9"/>
      <color theme="1"/>
      <name val="Arial"/>
      <family val="2"/>
    </font>
    <font>
      <sz val="9"/>
      <name val="Arial"/>
      <family val="2"/>
    </font>
    <font>
      <sz val="9"/>
      <color rgb="FF00000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2">
    <xf numFmtId="0" fontId="0" fillId="0" borderId="0" xfId="0"/>
    <xf numFmtId="0" fontId="0" fillId="0" borderId="1" xfId="0" applyBorder="1"/>
    <xf numFmtId="0" fontId="5" fillId="0" borderId="1" xfId="0" applyFont="1" applyBorder="1"/>
    <xf numFmtId="0" fontId="2" fillId="0" borderId="1" xfId="0" applyFont="1" applyBorder="1"/>
    <xf numFmtId="0" fontId="6" fillId="0" borderId="0" xfId="0" applyFont="1"/>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164" fontId="13" fillId="0" borderId="1" xfId="0" applyNumberFormat="1" applyFont="1" applyBorder="1" applyAlignment="1">
      <alignment horizontal="center" vertical="center"/>
    </xf>
    <xf numFmtId="164"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righ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12" fillId="0" borderId="1" xfId="0" applyFont="1" applyBorder="1" applyAlignment="1">
      <alignment horizontal="left" vertical="center" wrapText="1"/>
    </xf>
    <xf numFmtId="0" fontId="12" fillId="0" borderId="1" xfId="0" applyFont="1" applyBorder="1" applyAlignment="1">
      <alignment horizontal="justify" vertical="top" wrapText="1"/>
    </xf>
    <xf numFmtId="0" fontId="0" fillId="0" borderId="1" xfId="0" applyBorder="1" applyAlignment="1">
      <alignment horizontal="justify" vertical="top"/>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2149928</xdr:colOff>
      <xdr:row>90</xdr:row>
      <xdr:rowOff>0</xdr:rowOff>
    </xdr:from>
    <xdr:ext cx="914400" cy="264560"/>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3216728" y="3694339"/>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t-BR" sz="1100"/>
        </a:p>
      </xdr:txBody>
    </xdr:sp>
    <xdr:clientData/>
  </xdr:oneCellAnchor>
  <xdr:twoCellAnchor>
    <xdr:from>
      <xdr:col>2</xdr:col>
      <xdr:colOff>732694</xdr:colOff>
      <xdr:row>0</xdr:row>
      <xdr:rowOff>93020</xdr:rowOff>
    </xdr:from>
    <xdr:to>
      <xdr:col>3</xdr:col>
      <xdr:colOff>0</xdr:colOff>
      <xdr:row>0</xdr:row>
      <xdr:rowOff>597844</xdr:rowOff>
    </xdr:to>
    <xdr:pic>
      <xdr:nvPicPr>
        <xdr:cNvPr id="4" name="Imagem 1" descr="http://mail.google.com/a/pmsmm.rj.gov.br/?attid=0.2&amp;disp=emb&amp;view=att&amp;th=128d49302d6e931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65636" y="93020"/>
          <a:ext cx="534864" cy="5048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8"/>
  <sheetViews>
    <sheetView tabSelected="1" zoomScaleNormal="100" workbookViewId="0">
      <selection activeCell="N9" sqref="N9"/>
    </sheetView>
  </sheetViews>
  <sheetFormatPr defaultRowHeight="15" x14ac:dyDescent="0.25"/>
  <cols>
    <col min="1" max="1" width="5.7109375" customWidth="1"/>
    <col min="2" max="2" width="35.28515625" customWidth="1"/>
    <col min="3" max="3" width="19" customWidth="1"/>
    <col min="4" max="4" width="12.5703125" customWidth="1"/>
    <col min="5" max="5" width="8.28515625" customWidth="1"/>
    <col min="6" max="6" width="7.5703125" customWidth="1"/>
    <col min="7" max="7" width="10.28515625" customWidth="1"/>
    <col min="8" max="8" width="14" customWidth="1"/>
  </cols>
  <sheetData>
    <row r="1" spans="1:8" ht="124.5" customHeight="1" x14ac:dyDescent="0.25">
      <c r="A1" s="21" t="s">
        <v>26</v>
      </c>
      <c r="B1" s="22"/>
      <c r="C1" s="22"/>
      <c r="D1" s="22"/>
      <c r="E1" s="22"/>
      <c r="F1" s="22"/>
      <c r="G1" s="22"/>
      <c r="H1" s="23"/>
    </row>
    <row r="2" spans="1:8" ht="30.75" customHeight="1" x14ac:dyDescent="0.25">
      <c r="A2" s="24" t="s">
        <v>17</v>
      </c>
      <c r="B2" s="25"/>
      <c r="C2" s="25"/>
      <c r="D2" s="25"/>
      <c r="E2" s="25"/>
      <c r="F2" s="25"/>
      <c r="G2" s="25"/>
      <c r="H2" s="26"/>
    </row>
    <row r="3" spans="1:8" x14ac:dyDescent="0.25">
      <c r="A3" s="18" t="s">
        <v>1</v>
      </c>
      <c r="B3" s="19"/>
      <c r="C3" s="19"/>
      <c r="D3" s="19"/>
      <c r="E3" s="19"/>
      <c r="F3" s="19"/>
      <c r="G3" s="19"/>
      <c r="H3" s="20"/>
    </row>
    <row r="4" spans="1:8" x14ac:dyDescent="0.25">
      <c r="A4" s="18" t="s">
        <v>2</v>
      </c>
      <c r="B4" s="19"/>
      <c r="C4" s="19"/>
      <c r="D4" s="19"/>
      <c r="E4" s="19"/>
      <c r="F4" s="19"/>
      <c r="G4" s="19"/>
      <c r="H4" s="20"/>
    </row>
    <row r="5" spans="1:8" x14ac:dyDescent="0.25">
      <c r="A5" s="2" t="s">
        <v>13</v>
      </c>
      <c r="B5" s="18"/>
      <c r="C5" s="19"/>
      <c r="D5" s="20"/>
      <c r="E5" s="1" t="s">
        <v>0</v>
      </c>
      <c r="F5" s="18"/>
      <c r="G5" s="19"/>
      <c r="H5" s="20"/>
    </row>
    <row r="6" spans="1:8" x14ac:dyDescent="0.25">
      <c r="A6" s="3" t="s">
        <v>10</v>
      </c>
      <c r="B6" s="18"/>
      <c r="C6" s="19"/>
      <c r="D6" s="19"/>
      <c r="E6" s="19"/>
      <c r="F6" s="19"/>
      <c r="G6" s="19"/>
      <c r="H6" s="20"/>
    </row>
    <row r="7" spans="1:8" s="4" customFormat="1" ht="36" customHeight="1" x14ac:dyDescent="0.25">
      <c r="A7" s="15" t="s">
        <v>27</v>
      </c>
      <c r="B7" s="16"/>
      <c r="C7" s="16"/>
      <c r="D7" s="16"/>
      <c r="E7" s="16"/>
      <c r="F7" s="16"/>
      <c r="G7" s="16"/>
      <c r="H7" s="17"/>
    </row>
    <row r="8" spans="1:8" s="4" customFormat="1" ht="24" x14ac:dyDescent="0.25">
      <c r="A8" s="5" t="s">
        <v>3</v>
      </c>
      <c r="B8" s="6" t="s">
        <v>4</v>
      </c>
      <c r="C8" s="7" t="s">
        <v>19</v>
      </c>
      <c r="D8" s="5" t="s">
        <v>14</v>
      </c>
      <c r="E8" s="8" t="s">
        <v>7</v>
      </c>
      <c r="F8" s="8" t="s">
        <v>11</v>
      </c>
      <c r="G8" s="5" t="s">
        <v>5</v>
      </c>
      <c r="H8" s="5" t="s">
        <v>6</v>
      </c>
    </row>
    <row r="9" spans="1:8" s="4" customFormat="1" ht="96" x14ac:dyDescent="0.25">
      <c r="A9" s="32">
        <v>1</v>
      </c>
      <c r="B9" s="27" t="s">
        <v>28</v>
      </c>
      <c r="C9" s="11" t="s">
        <v>24</v>
      </c>
      <c r="D9" s="33"/>
      <c r="E9" s="30">
        <v>144</v>
      </c>
      <c r="F9" s="31" t="s">
        <v>110</v>
      </c>
      <c r="G9" s="9"/>
      <c r="H9" s="9">
        <f>G9*E9</f>
        <v>0</v>
      </c>
    </row>
    <row r="10" spans="1:8" s="4" customFormat="1" ht="84" x14ac:dyDescent="0.25">
      <c r="A10" s="32">
        <v>2</v>
      </c>
      <c r="B10" s="27" t="s">
        <v>29</v>
      </c>
      <c r="C10" s="11" t="s">
        <v>24</v>
      </c>
      <c r="D10" s="33"/>
      <c r="E10" s="30">
        <v>144</v>
      </c>
      <c r="F10" s="31" t="s">
        <v>110</v>
      </c>
      <c r="G10" s="9"/>
      <c r="H10" s="9">
        <f t="shared" ref="H10:H90" si="0">G10*E10</f>
        <v>0</v>
      </c>
    </row>
    <row r="11" spans="1:8" s="4" customFormat="1" ht="36" x14ac:dyDescent="0.25">
      <c r="A11" s="32">
        <v>3</v>
      </c>
      <c r="B11" s="27" t="s">
        <v>30</v>
      </c>
      <c r="C11" s="11" t="s">
        <v>24</v>
      </c>
      <c r="D11" s="33"/>
      <c r="E11" s="30">
        <v>24</v>
      </c>
      <c r="F11" s="31" t="s">
        <v>23</v>
      </c>
      <c r="G11" s="9"/>
      <c r="H11" s="9">
        <f t="shared" si="0"/>
        <v>0</v>
      </c>
    </row>
    <row r="12" spans="1:8" s="4" customFormat="1" ht="24" x14ac:dyDescent="0.25">
      <c r="A12" s="32">
        <v>4</v>
      </c>
      <c r="B12" s="27" t="s">
        <v>31</v>
      </c>
      <c r="C12" s="11" t="s">
        <v>24</v>
      </c>
      <c r="D12" s="33"/>
      <c r="E12" s="30">
        <v>240</v>
      </c>
      <c r="F12" s="31" t="s">
        <v>23</v>
      </c>
      <c r="G12" s="9"/>
      <c r="H12" s="9">
        <f t="shared" si="0"/>
        <v>0</v>
      </c>
    </row>
    <row r="13" spans="1:8" s="4" customFormat="1" ht="48" x14ac:dyDescent="0.25">
      <c r="A13" s="32">
        <v>5</v>
      </c>
      <c r="B13" s="27" t="s">
        <v>32</v>
      </c>
      <c r="C13" s="11" t="s">
        <v>24</v>
      </c>
      <c r="D13" s="33"/>
      <c r="E13" s="30">
        <v>120</v>
      </c>
      <c r="F13" s="31" t="s">
        <v>23</v>
      </c>
      <c r="G13" s="9"/>
      <c r="H13" s="9">
        <f t="shared" si="0"/>
        <v>0</v>
      </c>
    </row>
    <row r="14" spans="1:8" s="4" customFormat="1" ht="36" x14ac:dyDescent="0.25">
      <c r="A14" s="32">
        <v>6</v>
      </c>
      <c r="B14" s="27" t="s">
        <v>33</v>
      </c>
      <c r="C14" s="11" t="s">
        <v>24</v>
      </c>
      <c r="D14" s="33"/>
      <c r="E14" s="30">
        <v>8</v>
      </c>
      <c r="F14" s="31" t="s">
        <v>23</v>
      </c>
      <c r="G14" s="9"/>
      <c r="H14" s="9">
        <f t="shared" si="0"/>
        <v>0</v>
      </c>
    </row>
    <row r="15" spans="1:8" s="4" customFormat="1" ht="24" x14ac:dyDescent="0.25">
      <c r="A15" s="32">
        <v>7</v>
      </c>
      <c r="B15" s="27" t="s">
        <v>34</v>
      </c>
      <c r="C15" s="11" t="s">
        <v>24</v>
      </c>
      <c r="D15" s="33"/>
      <c r="E15" s="30">
        <v>12</v>
      </c>
      <c r="F15" s="31" t="s">
        <v>23</v>
      </c>
      <c r="G15" s="9"/>
      <c r="H15" s="9">
        <f t="shared" si="0"/>
        <v>0</v>
      </c>
    </row>
    <row r="16" spans="1:8" s="4" customFormat="1" ht="24" x14ac:dyDescent="0.25">
      <c r="A16" s="32">
        <v>8</v>
      </c>
      <c r="B16" s="27" t="s">
        <v>35</v>
      </c>
      <c r="C16" s="11" t="s">
        <v>24</v>
      </c>
      <c r="D16" s="33"/>
      <c r="E16" s="30">
        <v>5</v>
      </c>
      <c r="F16" s="31" t="s">
        <v>23</v>
      </c>
      <c r="G16" s="9"/>
      <c r="H16" s="9">
        <f t="shared" si="0"/>
        <v>0</v>
      </c>
    </row>
    <row r="17" spans="1:8" s="4" customFormat="1" ht="24" x14ac:dyDescent="0.25">
      <c r="A17" s="32">
        <v>9</v>
      </c>
      <c r="B17" s="27" t="s">
        <v>36</v>
      </c>
      <c r="C17" s="11" t="s">
        <v>24</v>
      </c>
      <c r="D17" s="33"/>
      <c r="E17" s="30">
        <v>288</v>
      </c>
      <c r="F17" s="31" t="s">
        <v>23</v>
      </c>
      <c r="G17" s="9"/>
      <c r="H17" s="9">
        <f t="shared" si="0"/>
        <v>0</v>
      </c>
    </row>
    <row r="18" spans="1:8" s="4" customFormat="1" ht="24" x14ac:dyDescent="0.25">
      <c r="A18" s="32">
        <v>10</v>
      </c>
      <c r="B18" s="27" t="s">
        <v>37</v>
      </c>
      <c r="C18" s="11" t="s">
        <v>24</v>
      </c>
      <c r="D18" s="33"/>
      <c r="E18" s="30">
        <v>4</v>
      </c>
      <c r="F18" s="31" t="s">
        <v>23</v>
      </c>
      <c r="G18" s="9"/>
      <c r="H18" s="9">
        <f t="shared" si="0"/>
        <v>0</v>
      </c>
    </row>
    <row r="19" spans="1:8" s="4" customFormat="1" ht="24" x14ac:dyDescent="0.25">
      <c r="A19" s="32">
        <v>11</v>
      </c>
      <c r="B19" s="27" t="s">
        <v>38</v>
      </c>
      <c r="C19" s="11" t="s">
        <v>24</v>
      </c>
      <c r="D19" s="33"/>
      <c r="E19" s="30">
        <v>60</v>
      </c>
      <c r="F19" s="31" t="s">
        <v>23</v>
      </c>
      <c r="G19" s="9"/>
      <c r="H19" s="9">
        <f t="shared" si="0"/>
        <v>0</v>
      </c>
    </row>
    <row r="20" spans="1:8" s="4" customFormat="1" ht="24" x14ac:dyDescent="0.25">
      <c r="A20" s="32">
        <v>12</v>
      </c>
      <c r="B20" s="27" t="s">
        <v>39</v>
      </c>
      <c r="C20" s="11" t="s">
        <v>24</v>
      </c>
      <c r="D20" s="33"/>
      <c r="E20" s="30">
        <v>5</v>
      </c>
      <c r="F20" s="31" t="s">
        <v>111</v>
      </c>
      <c r="G20" s="9"/>
      <c r="H20" s="9">
        <f t="shared" si="0"/>
        <v>0</v>
      </c>
    </row>
    <row r="21" spans="1:8" s="4" customFormat="1" ht="24" x14ac:dyDescent="0.25">
      <c r="A21" s="32">
        <v>13</v>
      </c>
      <c r="B21" s="27" t="s">
        <v>40</v>
      </c>
      <c r="C21" s="11" t="s">
        <v>24</v>
      </c>
      <c r="D21" s="33"/>
      <c r="E21" s="30">
        <v>360</v>
      </c>
      <c r="F21" s="31" t="s">
        <v>110</v>
      </c>
      <c r="G21" s="9"/>
      <c r="H21" s="9">
        <f t="shared" si="0"/>
        <v>0</v>
      </c>
    </row>
    <row r="22" spans="1:8" s="4" customFormat="1" ht="24" x14ac:dyDescent="0.25">
      <c r="A22" s="32">
        <v>14</v>
      </c>
      <c r="B22" s="27" t="s">
        <v>41</v>
      </c>
      <c r="C22" s="11" t="s">
        <v>24</v>
      </c>
      <c r="D22" s="32"/>
      <c r="E22" s="30">
        <v>180</v>
      </c>
      <c r="F22" s="31" t="s">
        <v>110</v>
      </c>
      <c r="G22" s="34"/>
      <c r="H22" s="9">
        <f t="shared" si="0"/>
        <v>0</v>
      </c>
    </row>
    <row r="23" spans="1:8" s="4" customFormat="1" ht="24" x14ac:dyDescent="0.25">
      <c r="A23" s="32">
        <v>15</v>
      </c>
      <c r="B23" s="27" t="s">
        <v>42</v>
      </c>
      <c r="C23" s="11" t="s">
        <v>24</v>
      </c>
      <c r="D23" s="32"/>
      <c r="E23" s="30">
        <v>10</v>
      </c>
      <c r="F23" s="31" t="s">
        <v>110</v>
      </c>
      <c r="G23" s="34"/>
      <c r="H23" s="9">
        <f t="shared" si="0"/>
        <v>0</v>
      </c>
    </row>
    <row r="24" spans="1:8" s="4" customFormat="1" ht="36" x14ac:dyDescent="0.25">
      <c r="A24" s="32">
        <v>16</v>
      </c>
      <c r="B24" s="27" t="s">
        <v>43</v>
      </c>
      <c r="C24" s="11" t="s">
        <v>24</v>
      </c>
      <c r="D24" s="32"/>
      <c r="E24" s="30">
        <v>48</v>
      </c>
      <c r="F24" s="31" t="s">
        <v>112</v>
      </c>
      <c r="G24" s="34"/>
      <c r="H24" s="9">
        <f t="shared" si="0"/>
        <v>0</v>
      </c>
    </row>
    <row r="25" spans="1:8" s="4" customFormat="1" ht="24" x14ac:dyDescent="0.25">
      <c r="A25" s="32">
        <v>17</v>
      </c>
      <c r="B25" s="27" t="s">
        <v>44</v>
      </c>
      <c r="C25" s="11" t="s">
        <v>24</v>
      </c>
      <c r="D25" s="32"/>
      <c r="E25" s="30">
        <v>108</v>
      </c>
      <c r="F25" s="31" t="s">
        <v>110</v>
      </c>
      <c r="G25" s="34"/>
      <c r="H25" s="9">
        <f t="shared" si="0"/>
        <v>0</v>
      </c>
    </row>
    <row r="26" spans="1:8" s="4" customFormat="1" ht="60" x14ac:dyDescent="0.25">
      <c r="A26" s="32">
        <v>18</v>
      </c>
      <c r="B26" s="27" t="s">
        <v>45</v>
      </c>
      <c r="C26" s="11" t="s">
        <v>24</v>
      </c>
      <c r="D26" s="32"/>
      <c r="E26" s="30">
        <v>48</v>
      </c>
      <c r="F26" s="31" t="s">
        <v>23</v>
      </c>
      <c r="G26" s="34"/>
      <c r="H26" s="9">
        <f t="shared" si="0"/>
        <v>0</v>
      </c>
    </row>
    <row r="27" spans="1:8" s="4" customFormat="1" ht="24" x14ac:dyDescent="0.25">
      <c r="A27" s="32">
        <v>19</v>
      </c>
      <c r="B27" s="27" t="s">
        <v>46</v>
      </c>
      <c r="C27" s="11" t="s">
        <v>24</v>
      </c>
      <c r="D27" s="32"/>
      <c r="E27" s="30">
        <v>96</v>
      </c>
      <c r="F27" s="31" t="s">
        <v>23</v>
      </c>
      <c r="G27" s="34"/>
      <c r="H27" s="9">
        <f t="shared" si="0"/>
        <v>0</v>
      </c>
    </row>
    <row r="28" spans="1:8" s="4" customFormat="1" ht="48" x14ac:dyDescent="0.25">
      <c r="A28" s="32">
        <v>20</v>
      </c>
      <c r="B28" s="27" t="s">
        <v>47</v>
      </c>
      <c r="C28" s="11" t="s">
        <v>24</v>
      </c>
      <c r="D28" s="32"/>
      <c r="E28" s="30">
        <v>40</v>
      </c>
      <c r="F28" s="31" t="s">
        <v>110</v>
      </c>
      <c r="G28" s="34"/>
      <c r="H28" s="9">
        <f t="shared" si="0"/>
        <v>0</v>
      </c>
    </row>
    <row r="29" spans="1:8" s="4" customFormat="1" ht="36" x14ac:dyDescent="0.25">
      <c r="A29" s="32">
        <v>21</v>
      </c>
      <c r="B29" s="27" t="s">
        <v>48</v>
      </c>
      <c r="C29" s="11" t="s">
        <v>24</v>
      </c>
      <c r="D29" s="32"/>
      <c r="E29" s="30">
        <v>264</v>
      </c>
      <c r="F29" s="31" t="s">
        <v>23</v>
      </c>
      <c r="G29" s="34"/>
      <c r="H29" s="9">
        <f t="shared" si="0"/>
        <v>0</v>
      </c>
    </row>
    <row r="30" spans="1:8" s="4" customFormat="1" ht="60" x14ac:dyDescent="0.25">
      <c r="A30" s="32">
        <v>22</v>
      </c>
      <c r="B30" s="27" t="s">
        <v>49</v>
      </c>
      <c r="C30" s="11" t="s">
        <v>24</v>
      </c>
      <c r="D30" s="32"/>
      <c r="E30" s="30">
        <v>144</v>
      </c>
      <c r="F30" s="31" t="s">
        <v>23</v>
      </c>
      <c r="G30" s="34"/>
      <c r="H30" s="9">
        <f t="shared" si="0"/>
        <v>0</v>
      </c>
    </row>
    <row r="31" spans="1:8" s="4" customFormat="1" ht="24" x14ac:dyDescent="0.25">
      <c r="A31" s="32">
        <v>23</v>
      </c>
      <c r="B31" s="27" t="s">
        <v>50</v>
      </c>
      <c r="C31" s="11" t="s">
        <v>24</v>
      </c>
      <c r="D31" s="32"/>
      <c r="E31" s="30">
        <v>240</v>
      </c>
      <c r="F31" s="31" t="s">
        <v>23</v>
      </c>
      <c r="G31" s="34"/>
      <c r="H31" s="9">
        <f t="shared" si="0"/>
        <v>0</v>
      </c>
    </row>
    <row r="32" spans="1:8" s="4" customFormat="1" ht="24" x14ac:dyDescent="0.25">
      <c r="A32" s="32">
        <v>24</v>
      </c>
      <c r="B32" s="27" t="s">
        <v>51</v>
      </c>
      <c r="C32" s="11" t="s">
        <v>24</v>
      </c>
      <c r="D32" s="32"/>
      <c r="E32" s="30">
        <v>48</v>
      </c>
      <c r="F32" s="31" t="s">
        <v>23</v>
      </c>
      <c r="G32" s="34"/>
      <c r="H32" s="9">
        <f t="shared" si="0"/>
        <v>0</v>
      </c>
    </row>
    <row r="33" spans="1:8" s="4" customFormat="1" ht="24" x14ac:dyDescent="0.25">
      <c r="A33" s="32">
        <v>25</v>
      </c>
      <c r="B33" s="28" t="s">
        <v>52</v>
      </c>
      <c r="C33" s="11" t="s">
        <v>24</v>
      </c>
      <c r="D33" s="32"/>
      <c r="E33" s="30">
        <v>24</v>
      </c>
      <c r="F33" s="31" t="s">
        <v>23</v>
      </c>
      <c r="G33" s="34"/>
      <c r="H33" s="9">
        <f t="shared" si="0"/>
        <v>0</v>
      </c>
    </row>
    <row r="34" spans="1:8" s="4" customFormat="1" ht="24" x14ac:dyDescent="0.25">
      <c r="A34" s="32">
        <v>26</v>
      </c>
      <c r="B34" s="27" t="s">
        <v>53</v>
      </c>
      <c r="C34" s="11" t="s">
        <v>24</v>
      </c>
      <c r="D34" s="32"/>
      <c r="E34" s="30">
        <v>12</v>
      </c>
      <c r="F34" s="31" t="s">
        <v>23</v>
      </c>
      <c r="G34" s="34"/>
      <c r="H34" s="9">
        <f t="shared" si="0"/>
        <v>0</v>
      </c>
    </row>
    <row r="35" spans="1:8" s="4" customFormat="1" ht="24" x14ac:dyDescent="0.25">
      <c r="A35" s="32">
        <v>27</v>
      </c>
      <c r="B35" s="27" t="s">
        <v>54</v>
      </c>
      <c r="C35" s="11" t="s">
        <v>24</v>
      </c>
      <c r="D35" s="32"/>
      <c r="E35" s="30">
        <v>3</v>
      </c>
      <c r="F35" s="31" t="s">
        <v>23</v>
      </c>
      <c r="G35" s="34"/>
      <c r="H35" s="9">
        <f t="shared" si="0"/>
        <v>0</v>
      </c>
    </row>
    <row r="36" spans="1:8" s="4" customFormat="1" ht="36" x14ac:dyDescent="0.25">
      <c r="A36" s="32">
        <v>28</v>
      </c>
      <c r="B36" s="27" t="s">
        <v>55</v>
      </c>
      <c r="C36" s="11" t="s">
        <v>24</v>
      </c>
      <c r="D36" s="32"/>
      <c r="E36" s="30">
        <v>120</v>
      </c>
      <c r="F36" s="31" t="s">
        <v>110</v>
      </c>
      <c r="G36" s="34"/>
      <c r="H36" s="9">
        <f>G36*E36</f>
        <v>0</v>
      </c>
    </row>
    <row r="37" spans="1:8" s="4" customFormat="1" ht="24" x14ac:dyDescent="0.25">
      <c r="A37" s="32">
        <v>29</v>
      </c>
      <c r="B37" s="27" t="s">
        <v>56</v>
      </c>
      <c r="C37" s="11" t="s">
        <v>24</v>
      </c>
      <c r="D37" s="32"/>
      <c r="E37" s="30">
        <v>168</v>
      </c>
      <c r="F37" s="31" t="s">
        <v>23</v>
      </c>
      <c r="G37" s="34"/>
      <c r="H37" s="9">
        <f t="shared" ref="H37:H90" si="1">G37*E37</f>
        <v>0</v>
      </c>
    </row>
    <row r="38" spans="1:8" s="4" customFormat="1" ht="24" x14ac:dyDescent="0.25">
      <c r="A38" s="32">
        <v>30</v>
      </c>
      <c r="B38" s="27" t="s">
        <v>57</v>
      </c>
      <c r="C38" s="11" t="s">
        <v>24</v>
      </c>
      <c r="D38" s="32"/>
      <c r="E38" s="30">
        <v>24</v>
      </c>
      <c r="F38" s="31" t="s">
        <v>23</v>
      </c>
      <c r="G38" s="34"/>
      <c r="H38" s="9">
        <f t="shared" si="1"/>
        <v>0</v>
      </c>
    </row>
    <row r="39" spans="1:8" s="4" customFormat="1" ht="30" x14ac:dyDescent="0.25">
      <c r="A39" s="32">
        <v>31</v>
      </c>
      <c r="B39" s="29" t="s">
        <v>58</v>
      </c>
      <c r="C39" s="11" t="s">
        <v>24</v>
      </c>
      <c r="D39" s="32"/>
      <c r="E39" s="30">
        <v>96</v>
      </c>
      <c r="F39" s="31" t="s">
        <v>112</v>
      </c>
      <c r="G39" s="34"/>
      <c r="H39" s="9">
        <f t="shared" si="1"/>
        <v>0</v>
      </c>
    </row>
    <row r="40" spans="1:8" s="4" customFormat="1" ht="24" x14ac:dyDescent="0.25">
      <c r="A40" s="32">
        <v>32</v>
      </c>
      <c r="B40" s="27" t="s">
        <v>59</v>
      </c>
      <c r="C40" s="11" t="s">
        <v>24</v>
      </c>
      <c r="D40" s="32"/>
      <c r="E40" s="30">
        <v>24</v>
      </c>
      <c r="F40" s="31" t="s">
        <v>23</v>
      </c>
      <c r="G40" s="34"/>
      <c r="H40" s="9">
        <f t="shared" si="1"/>
        <v>0</v>
      </c>
    </row>
    <row r="41" spans="1:8" s="4" customFormat="1" ht="36" x14ac:dyDescent="0.25">
      <c r="A41" s="32">
        <v>33</v>
      </c>
      <c r="B41" s="27" t="s">
        <v>60</v>
      </c>
      <c r="C41" s="11" t="s">
        <v>24</v>
      </c>
      <c r="D41" s="32"/>
      <c r="E41" s="30">
        <v>72</v>
      </c>
      <c r="F41" s="31" t="s">
        <v>23</v>
      </c>
      <c r="G41" s="34"/>
      <c r="H41" s="9">
        <f t="shared" si="1"/>
        <v>0</v>
      </c>
    </row>
    <row r="42" spans="1:8" s="4" customFormat="1" ht="84" x14ac:dyDescent="0.25">
      <c r="A42" s="32">
        <v>34</v>
      </c>
      <c r="B42" s="27" t="s">
        <v>61</v>
      </c>
      <c r="C42" s="11" t="s">
        <v>24</v>
      </c>
      <c r="D42" s="32"/>
      <c r="E42" s="30">
        <v>120</v>
      </c>
      <c r="F42" s="31" t="s">
        <v>110</v>
      </c>
      <c r="G42" s="34"/>
      <c r="H42" s="9">
        <f t="shared" si="1"/>
        <v>0</v>
      </c>
    </row>
    <row r="43" spans="1:8" s="4" customFormat="1" ht="84" x14ac:dyDescent="0.25">
      <c r="A43" s="32">
        <v>35</v>
      </c>
      <c r="B43" s="27" t="s">
        <v>62</v>
      </c>
      <c r="C43" s="11" t="s">
        <v>24</v>
      </c>
      <c r="D43" s="32"/>
      <c r="E43" s="30">
        <v>120</v>
      </c>
      <c r="F43" s="31" t="s">
        <v>110</v>
      </c>
      <c r="G43" s="34"/>
      <c r="H43" s="9">
        <f t="shared" si="1"/>
        <v>0</v>
      </c>
    </row>
    <row r="44" spans="1:8" s="4" customFormat="1" ht="84" x14ac:dyDescent="0.25">
      <c r="A44" s="32">
        <v>36</v>
      </c>
      <c r="B44" s="27" t="s">
        <v>63</v>
      </c>
      <c r="C44" s="11" t="s">
        <v>24</v>
      </c>
      <c r="D44" s="32"/>
      <c r="E44" s="30">
        <v>120</v>
      </c>
      <c r="F44" s="31" t="s">
        <v>110</v>
      </c>
      <c r="G44" s="34"/>
      <c r="H44" s="9">
        <f t="shared" si="1"/>
        <v>0</v>
      </c>
    </row>
    <row r="45" spans="1:8" s="4" customFormat="1" ht="84" x14ac:dyDescent="0.25">
      <c r="A45" s="32">
        <v>37</v>
      </c>
      <c r="B45" s="27" t="s">
        <v>64</v>
      </c>
      <c r="C45" s="11" t="s">
        <v>24</v>
      </c>
      <c r="D45" s="32"/>
      <c r="E45" s="30">
        <v>120</v>
      </c>
      <c r="F45" s="31" t="s">
        <v>110</v>
      </c>
      <c r="G45" s="34"/>
      <c r="H45" s="9">
        <f t="shared" si="1"/>
        <v>0</v>
      </c>
    </row>
    <row r="46" spans="1:8" s="4" customFormat="1" ht="72" x14ac:dyDescent="0.25">
      <c r="A46" s="32">
        <v>38</v>
      </c>
      <c r="B46" s="27" t="s">
        <v>65</v>
      </c>
      <c r="C46" s="11" t="s">
        <v>24</v>
      </c>
      <c r="D46" s="32"/>
      <c r="E46" s="30">
        <v>50</v>
      </c>
      <c r="F46" s="31" t="s">
        <v>110</v>
      </c>
      <c r="G46" s="34"/>
      <c r="H46" s="9">
        <f t="shared" si="1"/>
        <v>0</v>
      </c>
    </row>
    <row r="47" spans="1:8" s="4" customFormat="1" ht="24" x14ac:dyDescent="0.25">
      <c r="A47" s="32">
        <v>39</v>
      </c>
      <c r="B47" s="27" t="s">
        <v>66</v>
      </c>
      <c r="C47" s="11" t="s">
        <v>24</v>
      </c>
      <c r="D47" s="32"/>
      <c r="E47" s="30">
        <v>96</v>
      </c>
      <c r="F47" s="31" t="s">
        <v>110</v>
      </c>
      <c r="G47" s="34"/>
      <c r="H47" s="9">
        <f t="shared" si="1"/>
        <v>0</v>
      </c>
    </row>
    <row r="48" spans="1:8" s="4" customFormat="1" ht="36" x14ac:dyDescent="0.25">
      <c r="A48" s="32">
        <v>40</v>
      </c>
      <c r="B48" s="27" t="s">
        <v>67</v>
      </c>
      <c r="C48" s="11" t="s">
        <v>24</v>
      </c>
      <c r="D48" s="32"/>
      <c r="E48" s="30">
        <v>6</v>
      </c>
      <c r="F48" s="31" t="s">
        <v>23</v>
      </c>
      <c r="G48" s="34"/>
      <c r="H48" s="9">
        <f t="shared" si="1"/>
        <v>0</v>
      </c>
    </row>
    <row r="49" spans="1:8" s="4" customFormat="1" ht="48" x14ac:dyDescent="0.25">
      <c r="A49" s="32">
        <v>41</v>
      </c>
      <c r="B49" s="27" t="s">
        <v>68</v>
      </c>
      <c r="C49" s="11" t="s">
        <v>24</v>
      </c>
      <c r="D49" s="32"/>
      <c r="E49" s="30">
        <v>180</v>
      </c>
      <c r="F49" s="31" t="s">
        <v>110</v>
      </c>
      <c r="G49" s="34"/>
      <c r="H49" s="9">
        <f t="shared" si="1"/>
        <v>0</v>
      </c>
    </row>
    <row r="50" spans="1:8" s="4" customFormat="1" ht="132" x14ac:dyDescent="0.25">
      <c r="A50" s="32">
        <v>42</v>
      </c>
      <c r="B50" s="27" t="s">
        <v>69</v>
      </c>
      <c r="C50" s="11" t="s">
        <v>24</v>
      </c>
      <c r="D50" s="32"/>
      <c r="E50" s="30">
        <v>36</v>
      </c>
      <c r="F50" s="31" t="s">
        <v>23</v>
      </c>
      <c r="G50" s="34"/>
      <c r="H50" s="9">
        <f t="shared" si="1"/>
        <v>0</v>
      </c>
    </row>
    <row r="51" spans="1:8" s="4" customFormat="1" ht="24" x14ac:dyDescent="0.25">
      <c r="A51" s="32">
        <v>43</v>
      </c>
      <c r="B51" s="27" t="s">
        <v>70</v>
      </c>
      <c r="C51" s="11" t="s">
        <v>24</v>
      </c>
      <c r="D51" s="32"/>
      <c r="E51" s="30">
        <v>8</v>
      </c>
      <c r="F51" s="31" t="s">
        <v>23</v>
      </c>
      <c r="G51" s="34"/>
      <c r="H51" s="9">
        <f t="shared" si="1"/>
        <v>0</v>
      </c>
    </row>
    <row r="52" spans="1:8" s="4" customFormat="1" ht="24" x14ac:dyDescent="0.25">
      <c r="A52" s="32">
        <v>44</v>
      </c>
      <c r="B52" s="27" t="s">
        <v>71</v>
      </c>
      <c r="C52" s="11" t="s">
        <v>24</v>
      </c>
      <c r="D52" s="32"/>
      <c r="E52" s="30">
        <v>2</v>
      </c>
      <c r="F52" s="31" t="s">
        <v>113</v>
      </c>
      <c r="G52" s="34"/>
      <c r="H52" s="9">
        <f t="shared" si="1"/>
        <v>0</v>
      </c>
    </row>
    <row r="53" spans="1:8" s="4" customFormat="1" ht="24" x14ac:dyDescent="0.25">
      <c r="A53" s="32">
        <v>45</v>
      </c>
      <c r="B53" s="27" t="s">
        <v>72</v>
      </c>
      <c r="C53" s="11" t="s">
        <v>24</v>
      </c>
      <c r="D53" s="32"/>
      <c r="E53" s="30">
        <v>108</v>
      </c>
      <c r="F53" s="31" t="s">
        <v>23</v>
      </c>
      <c r="G53" s="34"/>
      <c r="H53" s="9">
        <f t="shared" si="1"/>
        <v>0</v>
      </c>
    </row>
    <row r="54" spans="1:8" s="4" customFormat="1" ht="96" x14ac:dyDescent="0.25">
      <c r="A54" s="32">
        <v>46</v>
      </c>
      <c r="B54" s="27" t="s">
        <v>73</v>
      </c>
      <c r="C54" s="11" t="s">
        <v>24</v>
      </c>
      <c r="D54" s="32"/>
      <c r="E54" s="30">
        <v>72</v>
      </c>
      <c r="F54" s="31" t="s">
        <v>110</v>
      </c>
      <c r="G54" s="34"/>
      <c r="H54" s="9">
        <f t="shared" si="1"/>
        <v>0</v>
      </c>
    </row>
    <row r="55" spans="1:8" s="4" customFormat="1" ht="60" x14ac:dyDescent="0.25">
      <c r="A55" s="32">
        <v>47</v>
      </c>
      <c r="B55" s="27" t="s">
        <v>74</v>
      </c>
      <c r="C55" s="11" t="s">
        <v>24</v>
      </c>
      <c r="D55" s="32"/>
      <c r="E55" s="30">
        <v>24</v>
      </c>
      <c r="F55" s="31" t="s">
        <v>23</v>
      </c>
      <c r="G55" s="34"/>
      <c r="H55" s="9">
        <f t="shared" si="1"/>
        <v>0</v>
      </c>
    </row>
    <row r="56" spans="1:8" s="4" customFormat="1" ht="24" x14ac:dyDescent="0.25">
      <c r="A56" s="32">
        <v>48</v>
      </c>
      <c r="B56" s="27" t="s">
        <v>75</v>
      </c>
      <c r="C56" s="11" t="s">
        <v>24</v>
      </c>
      <c r="D56" s="32"/>
      <c r="E56" s="30">
        <v>24</v>
      </c>
      <c r="F56" s="31" t="s">
        <v>23</v>
      </c>
      <c r="G56" s="34"/>
      <c r="H56" s="9">
        <f t="shared" si="1"/>
        <v>0</v>
      </c>
    </row>
    <row r="57" spans="1:8" s="4" customFormat="1" ht="24" x14ac:dyDescent="0.25">
      <c r="A57" s="32">
        <v>49</v>
      </c>
      <c r="B57" s="27" t="s">
        <v>76</v>
      </c>
      <c r="C57" s="11" t="s">
        <v>24</v>
      </c>
      <c r="D57" s="32"/>
      <c r="E57" s="30">
        <v>4</v>
      </c>
      <c r="F57" s="31" t="s">
        <v>23</v>
      </c>
      <c r="G57" s="34"/>
      <c r="H57" s="9">
        <f t="shared" si="1"/>
        <v>0</v>
      </c>
    </row>
    <row r="58" spans="1:8" s="4" customFormat="1" ht="36" x14ac:dyDescent="0.25">
      <c r="A58" s="32">
        <v>50</v>
      </c>
      <c r="B58" s="27" t="s">
        <v>77</v>
      </c>
      <c r="C58" s="11" t="s">
        <v>24</v>
      </c>
      <c r="D58" s="32"/>
      <c r="E58" s="30">
        <v>120</v>
      </c>
      <c r="F58" s="31" t="s">
        <v>23</v>
      </c>
      <c r="G58" s="34"/>
      <c r="H58" s="9">
        <f t="shared" si="1"/>
        <v>0</v>
      </c>
    </row>
    <row r="59" spans="1:8" s="4" customFormat="1" ht="24" x14ac:dyDescent="0.25">
      <c r="A59" s="32">
        <v>51</v>
      </c>
      <c r="B59" s="27" t="s">
        <v>78</v>
      </c>
      <c r="C59" s="11" t="s">
        <v>24</v>
      </c>
      <c r="D59" s="32"/>
      <c r="E59" s="30">
        <v>6</v>
      </c>
      <c r="F59" s="31" t="s">
        <v>23</v>
      </c>
      <c r="G59" s="34"/>
      <c r="H59" s="9">
        <f t="shared" si="1"/>
        <v>0</v>
      </c>
    </row>
    <row r="60" spans="1:8" s="4" customFormat="1" ht="36" x14ac:dyDescent="0.25">
      <c r="A60" s="32">
        <v>52</v>
      </c>
      <c r="B60" s="27" t="s">
        <v>79</v>
      </c>
      <c r="C60" s="11" t="s">
        <v>24</v>
      </c>
      <c r="D60" s="32"/>
      <c r="E60" s="30">
        <v>36</v>
      </c>
      <c r="F60" s="31" t="s">
        <v>23</v>
      </c>
      <c r="G60" s="34"/>
      <c r="H60" s="9">
        <f t="shared" si="1"/>
        <v>0</v>
      </c>
    </row>
    <row r="61" spans="1:8" s="4" customFormat="1" ht="24" x14ac:dyDescent="0.25">
      <c r="A61" s="32">
        <v>53</v>
      </c>
      <c r="B61" s="27" t="s">
        <v>80</v>
      </c>
      <c r="C61" s="11" t="s">
        <v>24</v>
      </c>
      <c r="D61" s="32"/>
      <c r="E61" s="30">
        <v>36</v>
      </c>
      <c r="F61" s="31" t="s">
        <v>23</v>
      </c>
      <c r="G61" s="34"/>
      <c r="H61" s="9">
        <f t="shared" si="1"/>
        <v>0</v>
      </c>
    </row>
    <row r="62" spans="1:8" s="4" customFormat="1" ht="60" x14ac:dyDescent="0.25">
      <c r="A62" s="32">
        <v>54</v>
      </c>
      <c r="B62" s="27" t="s">
        <v>81</v>
      </c>
      <c r="C62" s="11" t="s">
        <v>24</v>
      </c>
      <c r="D62" s="32"/>
      <c r="E62" s="30">
        <v>3</v>
      </c>
      <c r="F62" s="31" t="s">
        <v>23</v>
      </c>
      <c r="G62" s="34"/>
      <c r="H62" s="9">
        <f t="shared" si="1"/>
        <v>0</v>
      </c>
    </row>
    <row r="63" spans="1:8" s="4" customFormat="1" ht="24" x14ac:dyDescent="0.25">
      <c r="A63" s="32">
        <v>55</v>
      </c>
      <c r="B63" s="27" t="s">
        <v>82</v>
      </c>
      <c r="C63" s="11" t="s">
        <v>24</v>
      </c>
      <c r="D63" s="32"/>
      <c r="E63" s="30">
        <v>3</v>
      </c>
      <c r="F63" s="31" t="s">
        <v>23</v>
      </c>
      <c r="G63" s="34"/>
      <c r="H63" s="9">
        <f t="shared" si="1"/>
        <v>0</v>
      </c>
    </row>
    <row r="64" spans="1:8" s="4" customFormat="1" ht="36" x14ac:dyDescent="0.25">
      <c r="A64" s="32">
        <v>56</v>
      </c>
      <c r="B64" s="27" t="s">
        <v>83</v>
      </c>
      <c r="C64" s="11" t="s">
        <v>24</v>
      </c>
      <c r="D64" s="32"/>
      <c r="E64" s="30">
        <v>4</v>
      </c>
      <c r="F64" s="31" t="s">
        <v>23</v>
      </c>
      <c r="G64" s="34"/>
      <c r="H64" s="9">
        <f t="shared" si="1"/>
        <v>0</v>
      </c>
    </row>
    <row r="65" spans="1:8" s="4" customFormat="1" ht="36" x14ac:dyDescent="0.25">
      <c r="A65" s="32">
        <v>57</v>
      </c>
      <c r="B65" s="27" t="s">
        <v>84</v>
      </c>
      <c r="C65" s="11" t="s">
        <v>24</v>
      </c>
      <c r="D65" s="32"/>
      <c r="E65" s="30">
        <v>4</v>
      </c>
      <c r="F65" s="31" t="s">
        <v>23</v>
      </c>
      <c r="G65" s="34"/>
      <c r="H65" s="9">
        <f t="shared" si="1"/>
        <v>0</v>
      </c>
    </row>
    <row r="66" spans="1:8" s="4" customFormat="1" ht="24" x14ac:dyDescent="0.25">
      <c r="A66" s="32">
        <v>58</v>
      </c>
      <c r="B66" s="27" t="s">
        <v>85</v>
      </c>
      <c r="C66" s="11" t="s">
        <v>24</v>
      </c>
      <c r="D66" s="32"/>
      <c r="E66" s="30">
        <v>120</v>
      </c>
      <c r="F66" s="31" t="s">
        <v>23</v>
      </c>
      <c r="G66" s="34"/>
      <c r="H66" s="9">
        <f t="shared" si="1"/>
        <v>0</v>
      </c>
    </row>
    <row r="67" spans="1:8" s="4" customFormat="1" ht="24" x14ac:dyDescent="0.25">
      <c r="A67" s="32">
        <v>59</v>
      </c>
      <c r="B67" s="27" t="s">
        <v>86</v>
      </c>
      <c r="C67" s="11" t="s">
        <v>24</v>
      </c>
      <c r="D67" s="32"/>
      <c r="E67" s="30">
        <v>96</v>
      </c>
      <c r="F67" s="31" t="s">
        <v>23</v>
      </c>
      <c r="G67" s="34"/>
      <c r="H67" s="9">
        <f t="shared" si="1"/>
        <v>0</v>
      </c>
    </row>
    <row r="68" spans="1:8" s="4" customFormat="1" ht="36" x14ac:dyDescent="0.25">
      <c r="A68" s="32">
        <v>60</v>
      </c>
      <c r="B68" s="27" t="s">
        <v>87</v>
      </c>
      <c r="C68" s="11" t="s">
        <v>24</v>
      </c>
      <c r="D68" s="32"/>
      <c r="E68" s="30">
        <v>300</v>
      </c>
      <c r="F68" s="31" t="s">
        <v>110</v>
      </c>
      <c r="G68" s="34"/>
      <c r="H68" s="9">
        <f t="shared" si="1"/>
        <v>0</v>
      </c>
    </row>
    <row r="69" spans="1:8" s="4" customFormat="1" ht="48" x14ac:dyDescent="0.25">
      <c r="A69" s="32">
        <v>61</v>
      </c>
      <c r="B69" s="27" t="s">
        <v>88</v>
      </c>
      <c r="C69" s="11" t="s">
        <v>24</v>
      </c>
      <c r="D69" s="32"/>
      <c r="E69" s="30">
        <v>96</v>
      </c>
      <c r="F69" s="31" t="s">
        <v>110</v>
      </c>
      <c r="G69" s="34"/>
      <c r="H69" s="9">
        <f t="shared" si="1"/>
        <v>0</v>
      </c>
    </row>
    <row r="70" spans="1:8" s="4" customFormat="1" ht="24" x14ac:dyDescent="0.25">
      <c r="A70" s="32">
        <v>62</v>
      </c>
      <c r="B70" s="27" t="s">
        <v>89</v>
      </c>
      <c r="C70" s="11" t="s">
        <v>24</v>
      </c>
      <c r="D70" s="32"/>
      <c r="E70" s="30">
        <v>12</v>
      </c>
      <c r="F70" s="31" t="s">
        <v>23</v>
      </c>
      <c r="G70" s="34"/>
      <c r="H70" s="9">
        <f t="shared" si="1"/>
        <v>0</v>
      </c>
    </row>
    <row r="71" spans="1:8" s="4" customFormat="1" ht="24" x14ac:dyDescent="0.25">
      <c r="A71" s="32">
        <v>63</v>
      </c>
      <c r="B71" s="27" t="s">
        <v>90</v>
      </c>
      <c r="C71" s="11" t="s">
        <v>24</v>
      </c>
      <c r="D71" s="32"/>
      <c r="E71" s="30">
        <v>96</v>
      </c>
      <c r="F71" s="31" t="s">
        <v>23</v>
      </c>
      <c r="G71" s="34"/>
      <c r="H71" s="9">
        <f t="shared" si="1"/>
        <v>0</v>
      </c>
    </row>
    <row r="72" spans="1:8" s="4" customFormat="1" ht="24" x14ac:dyDescent="0.25">
      <c r="A72" s="32">
        <v>64</v>
      </c>
      <c r="B72" s="27" t="s">
        <v>91</v>
      </c>
      <c r="C72" s="11" t="s">
        <v>24</v>
      </c>
      <c r="D72" s="32"/>
      <c r="E72" s="30">
        <v>96</v>
      </c>
      <c r="F72" s="31" t="s">
        <v>23</v>
      </c>
      <c r="G72" s="34"/>
      <c r="H72" s="9">
        <f t="shared" si="1"/>
        <v>0</v>
      </c>
    </row>
    <row r="73" spans="1:8" s="4" customFormat="1" ht="24" x14ac:dyDescent="0.25">
      <c r="A73" s="32">
        <v>65</v>
      </c>
      <c r="B73" s="27" t="s">
        <v>92</v>
      </c>
      <c r="C73" s="11" t="s">
        <v>24</v>
      </c>
      <c r="D73" s="32"/>
      <c r="E73" s="30">
        <v>240</v>
      </c>
      <c r="F73" s="31" t="s">
        <v>110</v>
      </c>
      <c r="G73" s="34"/>
      <c r="H73" s="9">
        <f t="shared" si="1"/>
        <v>0</v>
      </c>
    </row>
    <row r="74" spans="1:8" s="4" customFormat="1" ht="24" x14ac:dyDescent="0.25">
      <c r="A74" s="32">
        <v>66</v>
      </c>
      <c r="B74" s="27" t="s">
        <v>93</v>
      </c>
      <c r="C74" s="11" t="s">
        <v>24</v>
      </c>
      <c r="D74" s="32"/>
      <c r="E74" s="30">
        <v>24</v>
      </c>
      <c r="F74" s="31" t="s">
        <v>110</v>
      </c>
      <c r="G74" s="34"/>
      <c r="H74" s="9">
        <f t="shared" si="1"/>
        <v>0</v>
      </c>
    </row>
    <row r="75" spans="1:8" s="4" customFormat="1" ht="48" x14ac:dyDescent="0.25">
      <c r="A75" s="32">
        <v>67</v>
      </c>
      <c r="B75" s="27" t="s">
        <v>94</v>
      </c>
      <c r="C75" s="11" t="s">
        <v>24</v>
      </c>
      <c r="D75" s="32"/>
      <c r="E75" s="30">
        <v>120</v>
      </c>
      <c r="F75" s="31" t="s">
        <v>23</v>
      </c>
      <c r="G75" s="34"/>
      <c r="H75" s="9">
        <f t="shared" si="1"/>
        <v>0</v>
      </c>
    </row>
    <row r="76" spans="1:8" s="4" customFormat="1" ht="36" x14ac:dyDescent="0.25">
      <c r="A76" s="32">
        <v>68</v>
      </c>
      <c r="B76" s="27" t="s">
        <v>95</v>
      </c>
      <c r="C76" s="11" t="s">
        <v>24</v>
      </c>
      <c r="D76" s="32"/>
      <c r="E76" s="30">
        <v>7</v>
      </c>
      <c r="F76" s="31" t="s">
        <v>23</v>
      </c>
      <c r="G76" s="34"/>
      <c r="H76" s="9">
        <f t="shared" si="1"/>
        <v>0</v>
      </c>
    </row>
    <row r="77" spans="1:8" s="4" customFormat="1" ht="24" x14ac:dyDescent="0.25">
      <c r="A77" s="32">
        <v>69</v>
      </c>
      <c r="B77" s="27" t="s">
        <v>96</v>
      </c>
      <c r="C77" s="11" t="s">
        <v>24</v>
      </c>
      <c r="D77" s="32"/>
      <c r="E77" s="30">
        <v>48</v>
      </c>
      <c r="F77" s="31" t="s">
        <v>23</v>
      </c>
      <c r="G77" s="34"/>
      <c r="H77" s="9">
        <f t="shared" si="1"/>
        <v>0</v>
      </c>
    </row>
    <row r="78" spans="1:8" s="4" customFormat="1" ht="24" x14ac:dyDescent="0.25">
      <c r="A78" s="32">
        <v>70</v>
      </c>
      <c r="B78" s="27" t="s">
        <v>97</v>
      </c>
      <c r="C78" s="11" t="s">
        <v>24</v>
      </c>
      <c r="D78" s="32"/>
      <c r="E78" s="30">
        <v>12</v>
      </c>
      <c r="F78" s="31" t="s">
        <v>23</v>
      </c>
      <c r="G78" s="34"/>
      <c r="H78" s="9">
        <f t="shared" si="1"/>
        <v>0</v>
      </c>
    </row>
    <row r="79" spans="1:8" s="4" customFormat="1" ht="84" x14ac:dyDescent="0.25">
      <c r="A79" s="32">
        <v>71</v>
      </c>
      <c r="B79" s="27" t="s">
        <v>98</v>
      </c>
      <c r="C79" s="11" t="s">
        <v>24</v>
      </c>
      <c r="D79" s="32"/>
      <c r="E79" s="30">
        <v>240</v>
      </c>
      <c r="F79" s="31" t="s">
        <v>110</v>
      </c>
      <c r="G79" s="34"/>
      <c r="H79" s="9">
        <f t="shared" si="1"/>
        <v>0</v>
      </c>
    </row>
    <row r="80" spans="1:8" s="4" customFormat="1" ht="48" x14ac:dyDescent="0.25">
      <c r="A80" s="32">
        <v>72</v>
      </c>
      <c r="B80" s="27" t="s">
        <v>99</v>
      </c>
      <c r="C80" s="11" t="s">
        <v>24</v>
      </c>
      <c r="D80" s="32"/>
      <c r="E80" s="30">
        <v>264</v>
      </c>
      <c r="F80" s="31" t="s">
        <v>23</v>
      </c>
      <c r="G80" s="34"/>
      <c r="H80" s="9">
        <f t="shared" si="1"/>
        <v>0</v>
      </c>
    </row>
    <row r="81" spans="1:8" s="4" customFormat="1" ht="24" x14ac:dyDescent="0.25">
      <c r="A81" s="32">
        <v>73</v>
      </c>
      <c r="B81" s="27" t="s">
        <v>100</v>
      </c>
      <c r="C81" s="11" t="s">
        <v>24</v>
      </c>
      <c r="D81" s="32"/>
      <c r="E81" s="30">
        <v>192</v>
      </c>
      <c r="F81" s="31" t="s">
        <v>23</v>
      </c>
      <c r="G81" s="34"/>
      <c r="H81" s="9">
        <f t="shared" si="1"/>
        <v>0</v>
      </c>
    </row>
    <row r="82" spans="1:8" s="4" customFormat="1" ht="48" x14ac:dyDescent="0.25">
      <c r="A82" s="32">
        <v>74</v>
      </c>
      <c r="B82" s="27" t="s">
        <v>101</v>
      </c>
      <c r="C82" s="11" t="s">
        <v>24</v>
      </c>
      <c r="D82" s="32"/>
      <c r="E82" s="30">
        <v>48</v>
      </c>
      <c r="F82" s="31" t="s">
        <v>23</v>
      </c>
      <c r="G82" s="34"/>
      <c r="H82" s="9">
        <f t="shared" si="1"/>
        <v>0</v>
      </c>
    </row>
    <row r="83" spans="1:8" s="4" customFormat="1" ht="24" x14ac:dyDescent="0.25">
      <c r="A83" s="32">
        <v>75</v>
      </c>
      <c r="B83" s="27" t="s">
        <v>102</v>
      </c>
      <c r="C83" s="11" t="s">
        <v>24</v>
      </c>
      <c r="D83" s="32"/>
      <c r="E83" s="30">
        <v>360</v>
      </c>
      <c r="F83" s="31" t="s">
        <v>110</v>
      </c>
      <c r="G83" s="34"/>
      <c r="H83" s="9">
        <f t="shared" si="1"/>
        <v>0</v>
      </c>
    </row>
    <row r="84" spans="1:8" s="4" customFormat="1" ht="24" x14ac:dyDescent="0.25">
      <c r="A84" s="32">
        <v>76</v>
      </c>
      <c r="B84" s="27" t="s">
        <v>103</v>
      </c>
      <c r="C84" s="11" t="s">
        <v>24</v>
      </c>
      <c r="D84" s="32"/>
      <c r="E84" s="30">
        <v>360</v>
      </c>
      <c r="F84" s="31" t="s">
        <v>110</v>
      </c>
      <c r="G84" s="34"/>
      <c r="H84" s="9">
        <f t="shared" si="1"/>
        <v>0</v>
      </c>
    </row>
    <row r="85" spans="1:8" s="4" customFormat="1" ht="24" x14ac:dyDescent="0.25">
      <c r="A85" s="32">
        <v>77</v>
      </c>
      <c r="B85" s="27" t="s">
        <v>104</v>
      </c>
      <c r="C85" s="11" t="s">
        <v>24</v>
      </c>
      <c r="D85" s="32"/>
      <c r="E85" s="30">
        <v>48</v>
      </c>
      <c r="F85" s="31" t="s">
        <v>23</v>
      </c>
      <c r="G85" s="34"/>
      <c r="H85" s="9">
        <f t="shared" si="1"/>
        <v>0</v>
      </c>
    </row>
    <row r="86" spans="1:8" s="4" customFormat="1" ht="48" x14ac:dyDescent="0.25">
      <c r="A86" s="32">
        <v>78</v>
      </c>
      <c r="B86" s="27" t="s">
        <v>105</v>
      </c>
      <c r="C86" s="11" t="s">
        <v>24</v>
      </c>
      <c r="D86" s="32"/>
      <c r="E86" s="30">
        <v>12</v>
      </c>
      <c r="F86" s="31" t="s">
        <v>23</v>
      </c>
      <c r="G86" s="34"/>
      <c r="H86" s="9">
        <f t="shared" si="1"/>
        <v>0</v>
      </c>
    </row>
    <row r="87" spans="1:8" s="4" customFormat="1" ht="24" x14ac:dyDescent="0.25">
      <c r="A87" s="32">
        <v>79</v>
      </c>
      <c r="B87" s="27" t="s">
        <v>106</v>
      </c>
      <c r="C87" s="11" t="s">
        <v>24</v>
      </c>
      <c r="D87" s="32"/>
      <c r="E87" s="30">
        <v>15</v>
      </c>
      <c r="F87" s="31" t="s">
        <v>23</v>
      </c>
      <c r="G87" s="34"/>
      <c r="H87" s="9">
        <f t="shared" si="1"/>
        <v>0</v>
      </c>
    </row>
    <row r="88" spans="1:8" s="4" customFormat="1" ht="24" x14ac:dyDescent="0.25">
      <c r="A88" s="32">
        <v>80</v>
      </c>
      <c r="B88" s="27" t="s">
        <v>107</v>
      </c>
      <c r="C88" s="11" t="s">
        <v>24</v>
      </c>
      <c r="D88" s="32"/>
      <c r="E88" s="30">
        <v>72</v>
      </c>
      <c r="F88" s="31" t="s">
        <v>23</v>
      </c>
      <c r="G88" s="34"/>
      <c r="H88" s="9">
        <f t="shared" si="1"/>
        <v>0</v>
      </c>
    </row>
    <row r="89" spans="1:8" s="4" customFormat="1" ht="24" x14ac:dyDescent="0.25">
      <c r="A89" s="32">
        <v>81</v>
      </c>
      <c r="B89" s="27" t="s">
        <v>108</v>
      </c>
      <c r="C89" s="11" t="s">
        <v>24</v>
      </c>
      <c r="D89" s="32"/>
      <c r="E89" s="30">
        <v>48</v>
      </c>
      <c r="F89" s="31" t="s">
        <v>23</v>
      </c>
      <c r="G89" s="34"/>
      <c r="H89" s="9">
        <f t="shared" si="1"/>
        <v>0</v>
      </c>
    </row>
    <row r="90" spans="1:8" s="4" customFormat="1" ht="24" x14ac:dyDescent="0.25">
      <c r="A90" s="32">
        <v>82</v>
      </c>
      <c r="B90" s="27" t="s">
        <v>109</v>
      </c>
      <c r="C90" s="11" t="s">
        <v>24</v>
      </c>
      <c r="D90" s="32"/>
      <c r="E90" s="30">
        <v>3</v>
      </c>
      <c r="F90" s="31" t="s">
        <v>111</v>
      </c>
      <c r="G90" s="34"/>
      <c r="H90" s="9">
        <f t="shared" si="1"/>
        <v>0</v>
      </c>
    </row>
    <row r="91" spans="1:8" ht="25.5" customHeight="1" x14ac:dyDescent="0.25">
      <c r="A91" s="12" t="s">
        <v>20</v>
      </c>
      <c r="B91" s="12"/>
      <c r="C91" s="12"/>
      <c r="D91" s="12"/>
      <c r="E91" s="12"/>
      <c r="F91" s="12"/>
      <c r="G91" s="12"/>
      <c r="H91" s="10">
        <f>SUM(H9:H90)</f>
        <v>0</v>
      </c>
    </row>
    <row r="92" spans="1:8" ht="36" customHeight="1" x14ac:dyDescent="0.25">
      <c r="A92" s="35" t="s">
        <v>12</v>
      </c>
      <c r="B92" s="35"/>
      <c r="C92" s="35"/>
      <c r="D92" s="35"/>
      <c r="E92" s="35"/>
      <c r="F92" s="35"/>
      <c r="G92" s="35"/>
      <c r="H92" s="35"/>
    </row>
    <row r="93" spans="1:8" ht="100.5" customHeight="1" x14ac:dyDescent="0.25">
      <c r="A93" s="36" t="s">
        <v>22</v>
      </c>
      <c r="B93" s="36"/>
      <c r="C93" s="36"/>
      <c r="D93" s="36"/>
      <c r="E93" s="36"/>
      <c r="F93" s="36"/>
      <c r="G93" s="36"/>
      <c r="H93" s="36"/>
    </row>
    <row r="94" spans="1:8" ht="81" customHeight="1" x14ac:dyDescent="0.25">
      <c r="A94" s="37" t="s">
        <v>21</v>
      </c>
      <c r="B94" s="37"/>
      <c r="C94" s="37"/>
      <c r="D94" s="37"/>
      <c r="E94" s="37"/>
      <c r="F94" s="37"/>
      <c r="G94" s="37"/>
      <c r="H94" s="37"/>
    </row>
    <row r="95" spans="1:8" ht="32.25" customHeight="1" x14ac:dyDescent="0.25">
      <c r="A95" s="38" t="s">
        <v>16</v>
      </c>
      <c r="B95" s="38"/>
      <c r="C95" s="38"/>
      <c r="D95" s="38"/>
      <c r="E95" s="38"/>
      <c r="F95" s="38"/>
      <c r="G95" s="38"/>
      <c r="H95" s="38"/>
    </row>
    <row r="96" spans="1:8" ht="193.5" customHeight="1" x14ac:dyDescent="0.25">
      <c r="A96" s="39" t="s">
        <v>15</v>
      </c>
      <c r="B96" s="39"/>
      <c r="C96" s="39"/>
      <c r="D96" s="39"/>
      <c r="E96" s="13" t="s">
        <v>25</v>
      </c>
      <c r="F96" s="13"/>
      <c r="G96" s="13"/>
      <c r="H96" s="13"/>
    </row>
    <row r="97" spans="1:8" ht="42.75" customHeight="1" x14ac:dyDescent="0.25">
      <c r="A97" s="14" t="s">
        <v>9</v>
      </c>
      <c r="B97" s="14"/>
      <c r="C97" s="14"/>
      <c r="D97" s="14"/>
      <c r="E97" s="14" t="s">
        <v>8</v>
      </c>
      <c r="F97" s="14"/>
      <c r="G97" s="14"/>
      <c r="H97" s="14"/>
    </row>
    <row r="98" spans="1:8" ht="66" customHeight="1" x14ac:dyDescent="0.25">
      <c r="A98" s="40" t="s">
        <v>18</v>
      </c>
      <c r="B98" s="41"/>
      <c r="C98" s="41"/>
      <c r="D98" s="41"/>
      <c r="E98" s="41"/>
      <c r="F98" s="41"/>
      <c r="G98" s="41"/>
      <c r="H98" s="41"/>
    </row>
  </sheetData>
  <mergeCells count="18">
    <mergeCell ref="A7:H7"/>
    <mergeCell ref="B5:D5"/>
    <mergeCell ref="A1:H1"/>
    <mergeCell ref="A2:H2"/>
    <mergeCell ref="A3:H3"/>
    <mergeCell ref="A4:H4"/>
    <mergeCell ref="B6:H6"/>
    <mergeCell ref="F5:H5"/>
    <mergeCell ref="A91:G91"/>
    <mergeCell ref="A93:H93"/>
    <mergeCell ref="A92:H92"/>
    <mergeCell ref="A98:H98"/>
    <mergeCell ref="A94:H94"/>
    <mergeCell ref="E96:H96"/>
    <mergeCell ref="E97:H97"/>
    <mergeCell ref="A96:D96"/>
    <mergeCell ref="A97:D97"/>
    <mergeCell ref="A95:H95"/>
  </mergeCells>
  <pageMargins left="0.39370078740157483" right="0.15748031496062992" top="0.59055118110236227" bottom="0.55118110236220474"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Plan1</vt:lpstr>
      <vt:lpstr>Plan2</vt:lpstr>
      <vt:lpstr>Plan3</vt:lpstr>
      <vt:lpstr>Plan1!Area_de_impressao</vt:lpstr>
    </vt:vector>
  </TitlesOfParts>
  <Company>PMSMM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carsil</dc:creator>
  <cp:lastModifiedBy>Tamara Melegario Candido</cp:lastModifiedBy>
  <cp:lastPrinted>2025-12-16T17:20:32Z</cp:lastPrinted>
  <dcterms:created xsi:type="dcterms:W3CDTF">2013-02-22T16:17:06Z</dcterms:created>
  <dcterms:modified xsi:type="dcterms:W3CDTF">2025-12-16T17:23:11Z</dcterms:modified>
</cp:coreProperties>
</file>