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r01\Secretarias\Compras\2025\LICITAÇÃO\Pregão Eletrônico\PE 014-25 SRP - Mat elétrico Turismo\"/>
    </mc:Choice>
  </mc:AlternateContent>
  <xr:revisionPtr revIDLastSave="0" documentId="13_ncr:1_{FD67D60A-9074-461A-B6C4-E1A01AD640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GoBack" localSheetId="0">Plan1!#REF!</definedName>
    <definedName name="_xlnm.Print_Area" localSheetId="0">Plan1!$A$1:$H$61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1" l="1"/>
  <c r="H45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6" i="1"/>
  <c r="H47" i="1"/>
  <c r="H48" i="1"/>
  <c r="H49" i="1"/>
  <c r="H50" i="1"/>
  <c r="H51" i="1"/>
  <c r="H52" i="1"/>
  <c r="H53" i="1"/>
  <c r="H9" i="1"/>
</calcChain>
</file>

<file path=xl/sharedStrings.xml><?xml version="1.0" encoding="utf-8"?>
<sst xmlns="http://schemas.openxmlformats.org/spreadsheetml/2006/main" count="161" uniqueCount="74">
  <si>
    <t>CNPJ Nº:</t>
  </si>
  <si>
    <t>NOME DA FIRMA:</t>
  </si>
  <si>
    <t>ENDEREÇO:</t>
  </si>
  <si>
    <t>ITEM</t>
  </si>
  <si>
    <t>ESPECIFICAÇÕES</t>
  </si>
  <si>
    <t>V. UNIT.</t>
  </si>
  <si>
    <t>V. TOTAL</t>
  </si>
  <si>
    <t>QUANT.</t>
  </si>
  <si>
    <t>FORMA DE JULGAMENTO: PROPOSTA MAIS VANTAJOSA PARA A ADMINISTRAÇÃO.</t>
  </si>
  <si>
    <t>OBS: O PRAZO DA ENTREGA DO ORÇAMENTO É DE 48 HORAS.
OS VALORES ORÇADOS DEVERÃO CONTEMPLAR OS CUSTOS DE ENTREGA DA MERCADORIA.</t>
  </si>
  <si>
    <t>e-mail:</t>
  </si>
  <si>
    <t>UNID.</t>
  </si>
  <si>
    <t>Valor total por extenso:    ________________________________________________________________________</t>
  </si>
  <si>
    <t>TEL.:</t>
  </si>
  <si>
    <t>MARCA</t>
  </si>
  <si>
    <t>CARIMBO DA EMPRESA:
ASSINATURA DO RESPONSÁVEL:  __________________________
NOME:</t>
  </si>
  <si>
    <t xml:space="preserve">OBS: a CONTRATADA se responsabiliza pelo transporte, alimentação, hospedagem, tributos, uniformes e equipamentos EPI’S de seus funcionários, frete e tudo o mais que for necessário  para elaboração desta proposta. </t>
  </si>
  <si>
    <t>Vimos, por meio deste, solicitar de Vossa Senhoria as cotações de preços dos produtos abaixo relacionados pelo e-mail setordecompras@pmsmm.rj.gov.br. TEL. DO SETOR DE COMPRAS: (22) 2561-1247 / 2561-1562.</t>
  </si>
  <si>
    <t>Prefeitura Municipal de Santa Maria Madalena
CNPJ 28.645.760/0001-75
Praça Coronel Braz, 02 – Centro – Santa Maria Madalena – RJ.
Telefone da Prefeitura: (22) 2561.1237 ou 2561.1247
setordecompras@pmsmm.rj.gov.br</t>
  </si>
  <si>
    <t>CRITÉRIO DE PARTICIPAÇÃO</t>
  </si>
  <si>
    <t>VALOR TOTAL DA PROPOSTA:</t>
  </si>
  <si>
    <t>Os representantes desta empresa declaram que não possuem em seu quadro societário, Servidor Público da Ativa ou Empregado de Empresa Pública ou Economia Mista em atendimento à vedação disposta no subitem 3.5.1, alínea “c”, sendo de inteira responsabilidade do contratado a fiscalização dessa vedação (Art. 18, XII da Lei 12.708/2012).
Ademais, declaram ainda que não têm relação de parentesco, em linha reta, colateral, ou por afinidade, até o terceiro grau, com servidores ou agentes políticos envolvidos no processo licitatório, e com poder decisório capaz de influenciar no resultado, independentemente da modalidade de contratação.</t>
  </si>
  <si>
    <t>Obs:
O material/serviço a ser cotado deverá ser de 1ª qualidade.
Favor especificar a marca dos produtos cotados, quando for o caso.
O preço total ofertado para o Lote somente será válido e aceito na condição de que todos os itens que o compõem tenham sido integralmente cotados nesta proposta comercial.
Quaisquer marcas indicadas no quadro acima foram colocadas pelo requisitante somente como referência para o perfeito reconhecimento do produto solicitado, de modo que os licitantes cotem produtos de qualidade semelhante ou o indicado.
Validade da Proposta: 60 (sessenta) dias.</t>
  </si>
  <si>
    <t>ESTADO DO RIO DE JANEIRO
PREFEITURA MUNICIPAL DE SANTA MARIA MADALENA
DIVISÃO DE COMPRAS, CONTRATOS E LICITAÇÕES
PREGÃO ELETRÔNICO PARA REGISTRO DE PREÇOS Nº 013/2025
PROPOSTA COMERCIAL - ANEXO IV</t>
  </si>
  <si>
    <t>Provável contratação de empresa para aquisição de material elétrico, a fim de atender a demanda da Secretaria Municipal de Turismo</t>
  </si>
  <si>
    <t>REFLETORES LED 400W, LUZ BRANCA, BIVOLT, PROTEÇÃO IP 66;</t>
  </si>
  <si>
    <t>DISJUNTORES TRIPOLAR 100A;</t>
  </si>
  <si>
    <t>DISJUNTORES TRIPOLAR 63A;</t>
  </si>
  <si>
    <t>DISJUNTORES TRIPOLAR S 50ª</t>
  </si>
  <si>
    <t>DISJUNTORES BIPOLARES 32ª</t>
  </si>
  <si>
    <t>DISJUNTORES MONOPOLAR 25ª</t>
  </si>
  <si>
    <t>DISJUNTORES MONOPOLAR 16A;</t>
  </si>
  <si>
    <t>DISJUNTORES MONOPOLAR S 10A;</t>
  </si>
  <si>
    <t>CONTATORES TRIPOLAR 220V, 50A;</t>
  </si>
  <si>
    <t>CONTATORES AUXILIARES 220V, 4NA;</t>
  </si>
  <si>
    <t>CONTATORES AUXILIARES 220V, 3NA + 1NF;</t>
  </si>
  <si>
    <t>RELES CÍCLICOS 220V, ESCALAS EM SEGUNDOS, COM CONTATOS NA + NF;</t>
  </si>
  <si>
    <t>RELES RETARDO NA ENERGIZAÇÃO, 220V, ESCALAS EM SEGUNDOS, COM CONTATOS NA + NF</t>
  </si>
  <si>
    <t>RELES RETARDO NA DESENERGIZAÇÃO, 220V, ESCALAS EM SEGUNDOS, COM CONTATOS NA + NF;</t>
  </si>
  <si>
    <t>CAIXAS PARA MONTAGEM DE COMANDOS ELÉTRICOS 40X30X20CM, APLICÁVEL A ÁREA EXTERNA, PROTEÇÃO IP 66;</t>
  </si>
  <si>
    <t>CAIXAS DE PASSAGEM EM PVC COM TAMPA PROTEÇÃO IP 66;</t>
  </si>
  <si>
    <t>TRILHOS DIN PERFURADOS COM 1M CADA;</t>
  </si>
  <si>
    <t>PRENSA CABO ¾”</t>
  </si>
  <si>
    <t>PRENSA CABO 1/2”</t>
  </si>
  <si>
    <t>BARRAMENTOS DE NEUTRO 50A, FIXÁVEL EM TRILHO DIN;</t>
  </si>
  <si>
    <t>SINALEIROS LED, DE EMBUTIR, BIVOLT, VERDE, PARA PAINEL DE COMANDO;</t>
  </si>
  <si>
    <t>SINALEIROS LED, DE EMBUTIR, BIVOLT, VERMELHO, PARA PAINEL DE COMANDO;</t>
  </si>
  <si>
    <t>CHAVES SELETORAS 3 POSIÇÕES PRETA, 2 NA, MANOPLA CURTA, (MANUAL, AUTOMÁTICO, DESLIGADO);</t>
  </si>
  <si>
    <t>CABO FLEXIVEL DE COBRE 10 mm²</t>
  </si>
  <si>
    <t>CABO FLEXIVEL DE COBRE 04 mm²</t>
  </si>
  <si>
    <t>CABO FLEXÍVEL DE COBRE 2,5 mm²;</t>
  </si>
  <si>
    <t>FIO PARALELO DE COBRE 2,5 mm²;</t>
  </si>
  <si>
    <t>FIO PARALELO DE COBRE 1,5 mm²;</t>
  </si>
  <si>
    <t>CABO PP 4X 10mm²</t>
  </si>
  <si>
    <t>CABO PP 4X 2,5mm²;</t>
  </si>
  <si>
    <t>CABO PP 2X 2,5mm;</t>
  </si>
  <si>
    <t>CONECTORES DE DERIVAÇÃO PERFURANTE PARA CABO ATÉ 120mm²;</t>
  </si>
  <si>
    <t>CONECTORES DE DERIVAÇÃO PERFURANTE PARA CABO ATÉ 95mm²;</t>
  </si>
  <si>
    <t>CONECTORES A MOLA 2 VIAS PARA CABO ATÉ 4mm²</t>
  </si>
  <si>
    <t>CONECTORES A MOLA 3 VIAS PARA CABO ATÉ 4mm²;</t>
  </si>
  <si>
    <t>CONECTORES A MOLA 5 VIAS PARA CABO ATÉ 4mm²</t>
  </si>
  <si>
    <t>UNIDADES ABRAÇADEIRA POLIAMIDA / NYLON 200mm DE COMPRIMENTO</t>
  </si>
  <si>
    <t>UNIDADES ABRAÇADEIRA POLIAMIDA / NYLON 400mm DE COMPRIMENTO;</t>
  </si>
  <si>
    <t>FITAS ISOLANTES 20 M</t>
  </si>
  <si>
    <t>LÂMPADAS LED 50W – BIVOLT, ROSCA E-27;</t>
  </si>
  <si>
    <t>LÂMPADAS LED 15W – BIVOLT, ROSCA E-27</t>
  </si>
  <si>
    <t>SOQUETES E-27, DE LOUÇA</t>
  </si>
  <si>
    <t>RELÉ FOTOCÉLULAS, TIPO TOMADA, BIVOLT;</t>
  </si>
  <si>
    <t>BASES TIPO TOMADA PARA RÉLE FOTOCÉLULA</t>
  </si>
  <si>
    <t xml:space="preserve">TOMADAS FÊMEA, 10A, TIPO PONTA DE EXTENSÃO; </t>
  </si>
  <si>
    <t>Unid.</t>
  </si>
  <si>
    <t>Metros</t>
  </si>
  <si>
    <t>ITEM EXCLUSIVO ME/EPP</t>
  </si>
  <si>
    <t xml:space="preserve">
PROC: 1656/25 - Sec. Municipal de Turismo.
Sta. Maria Madalena,          de                            de 2025.
FEITO POR:
                   ______________________________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</si>
</sst>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Arial Black"/>
      <family val="2"/>
    </font>
    <font>
      <sz val="6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5" fillId="0" borderId="1" xfId="0" applyFont="1" applyBorder="1"/>
    <xf numFmtId="0" fontId="2" fillId="0" borderId="1" xfId="0" applyFont="1" applyBorder="1"/>
    <xf numFmtId="0" fontId="6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3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3" fontId="12" fillId="2" borderId="7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2149928</xdr:colOff>
      <xdr:row>53</xdr:row>
      <xdr:rowOff>0</xdr:rowOff>
    </xdr:from>
    <xdr:ext cx="914400" cy="26456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216728" y="3694339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2</xdr:col>
      <xdr:colOff>732694</xdr:colOff>
      <xdr:row>0</xdr:row>
      <xdr:rowOff>93020</xdr:rowOff>
    </xdr:from>
    <xdr:to>
      <xdr:col>3</xdr:col>
      <xdr:colOff>0</xdr:colOff>
      <xdr:row>0</xdr:row>
      <xdr:rowOff>597844</xdr:rowOff>
    </xdr:to>
    <xdr:pic>
      <xdr:nvPicPr>
        <xdr:cNvPr id="4" name="Imagem 1" descr="http://mail.google.com/a/pmsmm.rj.gov.br/?attid=0.2&amp;disp=emb&amp;view=att&amp;th=128d49302d6e93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65636" y="93020"/>
          <a:ext cx="534864" cy="504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topLeftCell="A58" zoomScaleNormal="100" workbookViewId="0">
      <selection activeCell="A61" sqref="A1:H61"/>
    </sheetView>
  </sheetViews>
  <sheetFormatPr defaultRowHeight="15" x14ac:dyDescent="0.25"/>
  <cols>
    <col min="1" max="1" width="5.7109375" customWidth="1"/>
    <col min="2" max="2" width="35.28515625" customWidth="1"/>
    <col min="3" max="3" width="19" customWidth="1"/>
    <col min="4" max="4" width="12.5703125" customWidth="1"/>
    <col min="5" max="5" width="8.28515625" customWidth="1"/>
    <col min="6" max="6" width="7.5703125" customWidth="1"/>
    <col min="7" max="7" width="10.28515625" customWidth="1"/>
    <col min="8" max="8" width="14" customWidth="1"/>
  </cols>
  <sheetData>
    <row r="1" spans="1:8" ht="124.5" customHeight="1" x14ac:dyDescent="0.25">
      <c r="A1" s="25" t="s">
        <v>23</v>
      </c>
      <c r="B1" s="26"/>
      <c r="C1" s="26"/>
      <c r="D1" s="26"/>
      <c r="E1" s="26"/>
      <c r="F1" s="26"/>
      <c r="G1" s="26"/>
      <c r="H1" s="27"/>
    </row>
    <row r="2" spans="1:8" ht="30.75" customHeight="1" x14ac:dyDescent="0.25">
      <c r="A2" s="28" t="s">
        <v>17</v>
      </c>
      <c r="B2" s="29"/>
      <c r="C2" s="29"/>
      <c r="D2" s="29"/>
      <c r="E2" s="29"/>
      <c r="F2" s="29"/>
      <c r="G2" s="29"/>
      <c r="H2" s="30"/>
    </row>
    <row r="3" spans="1:8" x14ac:dyDescent="0.25">
      <c r="A3" s="22" t="s">
        <v>1</v>
      </c>
      <c r="B3" s="23"/>
      <c r="C3" s="23"/>
      <c r="D3" s="23"/>
      <c r="E3" s="23"/>
      <c r="F3" s="23"/>
      <c r="G3" s="23"/>
      <c r="H3" s="24"/>
    </row>
    <row r="4" spans="1:8" x14ac:dyDescent="0.25">
      <c r="A4" s="22" t="s">
        <v>2</v>
      </c>
      <c r="B4" s="23"/>
      <c r="C4" s="23"/>
      <c r="D4" s="23"/>
      <c r="E4" s="23"/>
      <c r="F4" s="23"/>
      <c r="G4" s="23"/>
      <c r="H4" s="24"/>
    </row>
    <row r="5" spans="1:8" x14ac:dyDescent="0.25">
      <c r="A5" s="2" t="s">
        <v>13</v>
      </c>
      <c r="B5" s="22"/>
      <c r="C5" s="23"/>
      <c r="D5" s="24"/>
      <c r="E5" s="1" t="s">
        <v>0</v>
      </c>
      <c r="F5" s="22"/>
      <c r="G5" s="23"/>
      <c r="H5" s="24"/>
    </row>
    <row r="6" spans="1:8" x14ac:dyDescent="0.25">
      <c r="A6" s="3" t="s">
        <v>10</v>
      </c>
      <c r="B6" s="22"/>
      <c r="C6" s="23"/>
      <c r="D6" s="23"/>
      <c r="E6" s="23"/>
      <c r="F6" s="23"/>
      <c r="G6" s="23"/>
      <c r="H6" s="24"/>
    </row>
    <row r="7" spans="1:8" s="4" customFormat="1" ht="36" customHeight="1" x14ac:dyDescent="0.25">
      <c r="A7" s="19" t="s">
        <v>24</v>
      </c>
      <c r="B7" s="20"/>
      <c r="C7" s="20"/>
      <c r="D7" s="20"/>
      <c r="E7" s="20"/>
      <c r="F7" s="20"/>
      <c r="G7" s="20"/>
      <c r="H7" s="21"/>
    </row>
    <row r="8" spans="1:8" s="4" customFormat="1" ht="24" x14ac:dyDescent="0.25">
      <c r="A8" s="5" t="s">
        <v>3</v>
      </c>
      <c r="B8" s="6" t="s">
        <v>4</v>
      </c>
      <c r="C8" s="7" t="s">
        <v>19</v>
      </c>
      <c r="D8" s="5" t="s">
        <v>14</v>
      </c>
      <c r="E8" s="8" t="s">
        <v>7</v>
      </c>
      <c r="F8" s="8" t="s">
        <v>11</v>
      </c>
      <c r="G8" s="5" t="s">
        <v>5</v>
      </c>
      <c r="H8" s="5" t="s">
        <v>6</v>
      </c>
    </row>
    <row r="9" spans="1:8" s="4" customFormat="1" ht="24" x14ac:dyDescent="0.25">
      <c r="A9" s="9">
        <v>1</v>
      </c>
      <c r="B9" s="17" t="s">
        <v>25</v>
      </c>
      <c r="C9" s="55" t="s">
        <v>72</v>
      </c>
      <c r="D9" s="10"/>
      <c r="E9" s="56">
        <v>40</v>
      </c>
      <c r="F9" s="57" t="s">
        <v>70</v>
      </c>
      <c r="G9" s="11"/>
      <c r="H9" s="12">
        <f>G9*E9</f>
        <v>0</v>
      </c>
    </row>
    <row r="10" spans="1:8" s="4" customFormat="1" ht="24" x14ac:dyDescent="0.25">
      <c r="A10" s="9">
        <v>2</v>
      </c>
      <c r="B10" s="17" t="s">
        <v>26</v>
      </c>
      <c r="C10" s="55" t="s">
        <v>72</v>
      </c>
      <c r="D10" s="10"/>
      <c r="E10" s="58">
        <v>10</v>
      </c>
      <c r="F10" s="57" t="s">
        <v>70</v>
      </c>
      <c r="G10" s="11"/>
      <c r="H10" s="12">
        <f t="shared" ref="H10:H53" si="0">G10*E10</f>
        <v>0</v>
      </c>
    </row>
    <row r="11" spans="1:8" s="4" customFormat="1" ht="24" x14ac:dyDescent="0.25">
      <c r="A11" s="9">
        <v>3</v>
      </c>
      <c r="B11" s="17" t="s">
        <v>27</v>
      </c>
      <c r="C11" s="55" t="s">
        <v>72</v>
      </c>
      <c r="D11" s="10"/>
      <c r="E11" s="58">
        <v>5</v>
      </c>
      <c r="F11" s="57" t="s">
        <v>70</v>
      </c>
      <c r="G11" s="11"/>
      <c r="H11" s="12">
        <f t="shared" si="0"/>
        <v>0</v>
      </c>
    </row>
    <row r="12" spans="1:8" s="4" customFormat="1" ht="24" x14ac:dyDescent="0.25">
      <c r="A12" s="9">
        <v>4</v>
      </c>
      <c r="B12" s="17" t="s">
        <v>28</v>
      </c>
      <c r="C12" s="55" t="s">
        <v>72</v>
      </c>
      <c r="D12" s="10"/>
      <c r="E12" s="58">
        <v>5</v>
      </c>
      <c r="F12" s="57" t="s">
        <v>70</v>
      </c>
      <c r="G12" s="11"/>
      <c r="H12" s="12">
        <f t="shared" si="0"/>
        <v>0</v>
      </c>
    </row>
    <row r="13" spans="1:8" s="4" customFormat="1" ht="24" x14ac:dyDescent="0.25">
      <c r="A13" s="9">
        <v>5</v>
      </c>
      <c r="B13" s="17" t="s">
        <v>29</v>
      </c>
      <c r="C13" s="55" t="s">
        <v>72</v>
      </c>
      <c r="D13" s="10"/>
      <c r="E13" s="58">
        <v>5</v>
      </c>
      <c r="F13" s="57" t="s">
        <v>70</v>
      </c>
      <c r="G13" s="11"/>
      <c r="H13" s="12">
        <f t="shared" si="0"/>
        <v>0</v>
      </c>
    </row>
    <row r="14" spans="1:8" s="4" customFormat="1" ht="24" x14ac:dyDescent="0.25">
      <c r="A14" s="9">
        <v>6</v>
      </c>
      <c r="B14" s="17" t="s">
        <v>30</v>
      </c>
      <c r="C14" s="55" t="s">
        <v>72</v>
      </c>
      <c r="D14" s="10"/>
      <c r="E14" s="58">
        <v>5</v>
      </c>
      <c r="F14" s="57" t="s">
        <v>70</v>
      </c>
      <c r="G14" s="11"/>
      <c r="H14" s="12">
        <f t="shared" si="0"/>
        <v>0</v>
      </c>
    </row>
    <row r="15" spans="1:8" s="4" customFormat="1" ht="24" x14ac:dyDescent="0.25">
      <c r="A15" s="9">
        <v>7</v>
      </c>
      <c r="B15" s="17" t="s">
        <v>31</v>
      </c>
      <c r="C15" s="55" t="s">
        <v>72</v>
      </c>
      <c r="D15" s="10"/>
      <c r="E15" s="58">
        <v>5</v>
      </c>
      <c r="F15" s="57" t="s">
        <v>70</v>
      </c>
      <c r="G15" s="11"/>
      <c r="H15" s="12">
        <f t="shared" si="0"/>
        <v>0</v>
      </c>
    </row>
    <row r="16" spans="1:8" s="4" customFormat="1" ht="24" x14ac:dyDescent="0.25">
      <c r="A16" s="9">
        <v>8</v>
      </c>
      <c r="B16" s="17" t="s">
        <v>32</v>
      </c>
      <c r="C16" s="55" t="s">
        <v>72</v>
      </c>
      <c r="D16" s="10"/>
      <c r="E16" s="58">
        <v>5</v>
      </c>
      <c r="F16" s="57" t="s">
        <v>70</v>
      </c>
      <c r="G16" s="11"/>
      <c r="H16" s="12">
        <f t="shared" si="0"/>
        <v>0</v>
      </c>
    </row>
    <row r="17" spans="1:8" s="4" customFormat="1" ht="24" x14ac:dyDescent="0.25">
      <c r="A17" s="9">
        <v>9</v>
      </c>
      <c r="B17" s="17" t="s">
        <v>33</v>
      </c>
      <c r="C17" s="55" t="s">
        <v>72</v>
      </c>
      <c r="D17" s="10"/>
      <c r="E17" s="58">
        <v>3</v>
      </c>
      <c r="F17" s="57" t="s">
        <v>70</v>
      </c>
      <c r="G17" s="11"/>
      <c r="H17" s="12">
        <f t="shared" si="0"/>
        <v>0</v>
      </c>
    </row>
    <row r="18" spans="1:8" s="4" customFormat="1" ht="24" x14ac:dyDescent="0.25">
      <c r="A18" s="9">
        <v>10</v>
      </c>
      <c r="B18" s="17" t="s">
        <v>34</v>
      </c>
      <c r="C18" s="55" t="s">
        <v>72</v>
      </c>
      <c r="D18" s="10"/>
      <c r="E18" s="58">
        <v>3</v>
      </c>
      <c r="F18" s="57" t="s">
        <v>70</v>
      </c>
      <c r="G18" s="11"/>
      <c r="H18" s="12">
        <f t="shared" si="0"/>
        <v>0</v>
      </c>
    </row>
    <row r="19" spans="1:8" s="4" customFormat="1" ht="24" x14ac:dyDescent="0.25">
      <c r="A19" s="9">
        <v>11</v>
      </c>
      <c r="B19" s="17" t="s">
        <v>35</v>
      </c>
      <c r="C19" s="55" t="s">
        <v>72</v>
      </c>
      <c r="D19" s="10"/>
      <c r="E19" s="58">
        <v>3</v>
      </c>
      <c r="F19" s="57" t="s">
        <v>70</v>
      </c>
      <c r="G19" s="11"/>
      <c r="H19" s="12">
        <f t="shared" si="0"/>
        <v>0</v>
      </c>
    </row>
    <row r="20" spans="1:8" s="4" customFormat="1" ht="24" x14ac:dyDescent="0.25">
      <c r="A20" s="9">
        <v>12</v>
      </c>
      <c r="B20" s="17" t="s">
        <v>36</v>
      </c>
      <c r="C20" s="55" t="s">
        <v>72</v>
      </c>
      <c r="D20" s="10"/>
      <c r="E20" s="58">
        <v>4</v>
      </c>
      <c r="F20" s="57" t="s">
        <v>70</v>
      </c>
      <c r="G20" s="11"/>
      <c r="H20" s="12">
        <f t="shared" si="0"/>
        <v>0</v>
      </c>
    </row>
    <row r="21" spans="1:8" s="4" customFormat="1" ht="36" x14ac:dyDescent="0.25">
      <c r="A21" s="9">
        <v>13</v>
      </c>
      <c r="B21" s="17" t="s">
        <v>37</v>
      </c>
      <c r="C21" s="55" t="s">
        <v>72</v>
      </c>
      <c r="D21" s="10"/>
      <c r="E21" s="58">
        <v>3</v>
      </c>
      <c r="F21" s="57" t="s">
        <v>70</v>
      </c>
      <c r="G21" s="11"/>
      <c r="H21" s="12">
        <f t="shared" si="0"/>
        <v>0</v>
      </c>
    </row>
    <row r="22" spans="1:8" s="4" customFormat="1" ht="36" x14ac:dyDescent="0.25">
      <c r="A22" s="13">
        <v>14</v>
      </c>
      <c r="B22" s="17" t="s">
        <v>38</v>
      </c>
      <c r="C22" s="55" t="s">
        <v>72</v>
      </c>
      <c r="D22" s="14"/>
      <c r="E22" s="58">
        <v>3</v>
      </c>
      <c r="F22" s="57" t="s">
        <v>70</v>
      </c>
      <c r="G22" s="15"/>
      <c r="H22" s="12">
        <f t="shared" si="0"/>
        <v>0</v>
      </c>
    </row>
    <row r="23" spans="1:8" s="4" customFormat="1" ht="48" x14ac:dyDescent="0.25">
      <c r="A23" s="13">
        <v>15</v>
      </c>
      <c r="B23" s="17" t="s">
        <v>39</v>
      </c>
      <c r="C23" s="55" t="s">
        <v>72</v>
      </c>
      <c r="D23" s="14"/>
      <c r="E23" s="58">
        <v>3</v>
      </c>
      <c r="F23" s="57" t="s">
        <v>70</v>
      </c>
      <c r="G23" s="15"/>
      <c r="H23" s="12">
        <f t="shared" si="0"/>
        <v>0</v>
      </c>
    </row>
    <row r="24" spans="1:8" s="4" customFormat="1" ht="24" x14ac:dyDescent="0.25">
      <c r="A24" s="13">
        <v>16</v>
      </c>
      <c r="B24" s="17" t="s">
        <v>40</v>
      </c>
      <c r="C24" s="55" t="s">
        <v>72</v>
      </c>
      <c r="D24" s="14"/>
      <c r="E24" s="58">
        <v>10</v>
      </c>
      <c r="F24" s="57" t="s">
        <v>70</v>
      </c>
      <c r="G24" s="15"/>
      <c r="H24" s="12">
        <f t="shared" si="0"/>
        <v>0</v>
      </c>
    </row>
    <row r="25" spans="1:8" s="4" customFormat="1" ht="24" x14ac:dyDescent="0.25">
      <c r="A25" s="13">
        <v>17</v>
      </c>
      <c r="B25" s="17" t="s">
        <v>41</v>
      </c>
      <c r="C25" s="55" t="s">
        <v>72</v>
      </c>
      <c r="D25" s="14"/>
      <c r="E25" s="58">
        <v>2</v>
      </c>
      <c r="F25" s="57" t="s">
        <v>70</v>
      </c>
      <c r="G25" s="15"/>
      <c r="H25" s="12">
        <f t="shared" si="0"/>
        <v>0</v>
      </c>
    </row>
    <row r="26" spans="1:8" s="4" customFormat="1" ht="24" x14ac:dyDescent="0.25">
      <c r="A26" s="13">
        <v>18</v>
      </c>
      <c r="B26" s="17" t="s">
        <v>42</v>
      </c>
      <c r="C26" s="55" t="s">
        <v>72</v>
      </c>
      <c r="D26" s="14"/>
      <c r="E26" s="58">
        <v>15</v>
      </c>
      <c r="F26" s="57" t="s">
        <v>70</v>
      </c>
      <c r="G26" s="15"/>
      <c r="H26" s="12">
        <f t="shared" si="0"/>
        <v>0</v>
      </c>
    </row>
    <row r="27" spans="1:8" s="4" customFormat="1" ht="24" x14ac:dyDescent="0.25">
      <c r="A27" s="13">
        <v>19</v>
      </c>
      <c r="B27" s="17" t="s">
        <v>43</v>
      </c>
      <c r="C27" s="55" t="s">
        <v>72</v>
      </c>
      <c r="D27" s="14"/>
      <c r="E27" s="58">
        <v>15</v>
      </c>
      <c r="F27" s="57" t="s">
        <v>70</v>
      </c>
      <c r="G27" s="15"/>
      <c r="H27" s="12">
        <f t="shared" si="0"/>
        <v>0</v>
      </c>
    </row>
    <row r="28" spans="1:8" s="4" customFormat="1" ht="24" x14ac:dyDescent="0.25">
      <c r="A28" s="13">
        <v>20</v>
      </c>
      <c r="B28" s="17" t="s">
        <v>44</v>
      </c>
      <c r="C28" s="55" t="s">
        <v>72</v>
      </c>
      <c r="D28" s="14"/>
      <c r="E28" s="58">
        <v>3</v>
      </c>
      <c r="F28" s="57" t="s">
        <v>70</v>
      </c>
      <c r="G28" s="15"/>
      <c r="H28" s="12">
        <f t="shared" si="0"/>
        <v>0</v>
      </c>
    </row>
    <row r="29" spans="1:8" s="4" customFormat="1" ht="24" x14ac:dyDescent="0.25">
      <c r="A29" s="13">
        <v>21</v>
      </c>
      <c r="B29" s="17" t="s">
        <v>45</v>
      </c>
      <c r="C29" s="55" t="s">
        <v>72</v>
      </c>
      <c r="D29" s="14"/>
      <c r="E29" s="58">
        <v>3</v>
      </c>
      <c r="F29" s="57" t="s">
        <v>70</v>
      </c>
      <c r="G29" s="15"/>
      <c r="H29" s="12">
        <f t="shared" si="0"/>
        <v>0</v>
      </c>
    </row>
    <row r="30" spans="1:8" s="4" customFormat="1" ht="36" x14ac:dyDescent="0.25">
      <c r="A30" s="13">
        <v>22</v>
      </c>
      <c r="B30" s="17" t="s">
        <v>46</v>
      </c>
      <c r="C30" s="55" t="s">
        <v>72</v>
      </c>
      <c r="D30" s="14"/>
      <c r="E30" s="58">
        <v>3</v>
      </c>
      <c r="F30" s="57" t="s">
        <v>70</v>
      </c>
      <c r="G30" s="15"/>
      <c r="H30" s="12">
        <f t="shared" si="0"/>
        <v>0</v>
      </c>
    </row>
    <row r="31" spans="1:8" s="4" customFormat="1" ht="36" x14ac:dyDescent="0.25">
      <c r="A31" s="13">
        <v>23</v>
      </c>
      <c r="B31" s="17" t="s">
        <v>47</v>
      </c>
      <c r="C31" s="55" t="s">
        <v>72</v>
      </c>
      <c r="D31" s="14"/>
      <c r="E31" s="58">
        <v>3</v>
      </c>
      <c r="F31" s="57" t="s">
        <v>70</v>
      </c>
      <c r="G31" s="15"/>
      <c r="H31" s="12">
        <f t="shared" si="0"/>
        <v>0</v>
      </c>
    </row>
    <row r="32" spans="1:8" s="4" customFormat="1" ht="24" x14ac:dyDescent="0.25">
      <c r="A32" s="13">
        <v>24</v>
      </c>
      <c r="B32" s="17" t="s">
        <v>48</v>
      </c>
      <c r="C32" s="55" t="s">
        <v>72</v>
      </c>
      <c r="D32" s="14"/>
      <c r="E32" s="58">
        <v>400</v>
      </c>
      <c r="F32" s="57" t="s">
        <v>71</v>
      </c>
      <c r="G32" s="15"/>
      <c r="H32" s="12">
        <f t="shared" si="0"/>
        <v>0</v>
      </c>
    </row>
    <row r="33" spans="1:8" s="4" customFormat="1" ht="24" x14ac:dyDescent="0.25">
      <c r="A33" s="13">
        <v>25</v>
      </c>
      <c r="B33" s="17" t="s">
        <v>49</v>
      </c>
      <c r="C33" s="55" t="s">
        <v>72</v>
      </c>
      <c r="D33" s="14"/>
      <c r="E33" s="58">
        <v>400</v>
      </c>
      <c r="F33" s="57" t="s">
        <v>71</v>
      </c>
      <c r="G33" s="15"/>
      <c r="H33" s="12">
        <f t="shared" si="0"/>
        <v>0</v>
      </c>
    </row>
    <row r="34" spans="1:8" s="4" customFormat="1" ht="24" x14ac:dyDescent="0.25">
      <c r="A34" s="13">
        <v>26</v>
      </c>
      <c r="B34" s="17" t="s">
        <v>50</v>
      </c>
      <c r="C34" s="55" t="s">
        <v>72</v>
      </c>
      <c r="D34" s="14"/>
      <c r="E34" s="58">
        <v>500</v>
      </c>
      <c r="F34" s="57" t="s">
        <v>71</v>
      </c>
      <c r="G34" s="15"/>
      <c r="H34" s="12">
        <f t="shared" si="0"/>
        <v>0</v>
      </c>
    </row>
    <row r="35" spans="1:8" s="4" customFormat="1" ht="24" x14ac:dyDescent="0.25">
      <c r="A35" s="13">
        <v>27</v>
      </c>
      <c r="B35" s="17" t="s">
        <v>51</v>
      </c>
      <c r="C35" s="55" t="s">
        <v>72</v>
      </c>
      <c r="D35" s="14"/>
      <c r="E35" s="58">
        <v>500</v>
      </c>
      <c r="F35" s="57" t="s">
        <v>71</v>
      </c>
      <c r="G35" s="15"/>
      <c r="H35" s="12">
        <f t="shared" si="0"/>
        <v>0</v>
      </c>
    </row>
    <row r="36" spans="1:8" s="4" customFormat="1" ht="24" x14ac:dyDescent="0.25">
      <c r="A36" s="13">
        <v>28</v>
      </c>
      <c r="B36" s="17" t="s">
        <v>52</v>
      </c>
      <c r="C36" s="55" t="s">
        <v>72</v>
      </c>
      <c r="D36" s="14"/>
      <c r="E36" s="58">
        <v>500</v>
      </c>
      <c r="F36" s="57" t="s">
        <v>71</v>
      </c>
      <c r="G36" s="15"/>
      <c r="H36" s="12">
        <f t="shared" si="0"/>
        <v>0</v>
      </c>
    </row>
    <row r="37" spans="1:8" s="4" customFormat="1" ht="24" x14ac:dyDescent="0.25">
      <c r="A37" s="13">
        <v>29</v>
      </c>
      <c r="B37" s="17" t="s">
        <v>53</v>
      </c>
      <c r="C37" s="55" t="s">
        <v>72</v>
      </c>
      <c r="D37" s="14"/>
      <c r="E37" s="58">
        <v>25</v>
      </c>
      <c r="F37" s="57" t="s">
        <v>71</v>
      </c>
      <c r="G37" s="15"/>
      <c r="H37" s="12">
        <f t="shared" si="0"/>
        <v>0</v>
      </c>
    </row>
    <row r="38" spans="1:8" s="4" customFormat="1" ht="24" x14ac:dyDescent="0.25">
      <c r="A38" s="13">
        <v>30</v>
      </c>
      <c r="B38" s="17" t="s">
        <v>54</v>
      </c>
      <c r="C38" s="55" t="s">
        <v>72</v>
      </c>
      <c r="D38" s="14"/>
      <c r="E38" s="58">
        <v>50</v>
      </c>
      <c r="F38" s="57" t="s">
        <v>71</v>
      </c>
      <c r="G38" s="15"/>
      <c r="H38" s="12">
        <f t="shared" si="0"/>
        <v>0</v>
      </c>
    </row>
    <row r="39" spans="1:8" s="4" customFormat="1" ht="24" x14ac:dyDescent="0.25">
      <c r="A39" s="13">
        <v>31</v>
      </c>
      <c r="B39" s="17" t="s">
        <v>55</v>
      </c>
      <c r="C39" s="55" t="s">
        <v>72</v>
      </c>
      <c r="D39" s="14"/>
      <c r="E39" s="58">
        <v>100</v>
      </c>
      <c r="F39" s="57" t="s">
        <v>71</v>
      </c>
      <c r="G39" s="15"/>
      <c r="H39" s="12">
        <f t="shared" si="0"/>
        <v>0</v>
      </c>
    </row>
    <row r="40" spans="1:8" s="4" customFormat="1" ht="24" x14ac:dyDescent="0.25">
      <c r="A40" s="13">
        <v>32</v>
      </c>
      <c r="B40" s="17" t="s">
        <v>56</v>
      </c>
      <c r="C40" s="55" t="s">
        <v>72</v>
      </c>
      <c r="D40" s="14"/>
      <c r="E40" s="58">
        <v>30</v>
      </c>
      <c r="F40" s="57" t="s">
        <v>70</v>
      </c>
      <c r="G40" s="15"/>
      <c r="H40" s="12">
        <f t="shared" si="0"/>
        <v>0</v>
      </c>
    </row>
    <row r="41" spans="1:8" s="4" customFormat="1" ht="24" x14ac:dyDescent="0.25">
      <c r="A41" s="13">
        <v>33</v>
      </c>
      <c r="B41" s="17" t="s">
        <v>57</v>
      </c>
      <c r="C41" s="55" t="s">
        <v>72</v>
      </c>
      <c r="D41" s="14"/>
      <c r="E41" s="58">
        <v>30</v>
      </c>
      <c r="F41" s="57" t="s">
        <v>70</v>
      </c>
      <c r="G41" s="15"/>
      <c r="H41" s="12">
        <f t="shared" si="0"/>
        <v>0</v>
      </c>
    </row>
    <row r="42" spans="1:8" s="4" customFormat="1" ht="24" x14ac:dyDescent="0.25">
      <c r="A42" s="13">
        <v>34</v>
      </c>
      <c r="B42" s="17" t="s">
        <v>58</v>
      </c>
      <c r="C42" s="55" t="s">
        <v>72</v>
      </c>
      <c r="D42" s="14"/>
      <c r="E42" s="58">
        <v>50</v>
      </c>
      <c r="F42" s="57" t="s">
        <v>70</v>
      </c>
      <c r="G42" s="15"/>
      <c r="H42" s="12">
        <f t="shared" si="0"/>
        <v>0</v>
      </c>
    </row>
    <row r="43" spans="1:8" s="4" customFormat="1" ht="24" x14ac:dyDescent="0.25">
      <c r="A43" s="13">
        <v>35</v>
      </c>
      <c r="B43" s="17" t="s">
        <v>59</v>
      </c>
      <c r="C43" s="55" t="s">
        <v>72</v>
      </c>
      <c r="D43" s="14"/>
      <c r="E43" s="58">
        <v>50</v>
      </c>
      <c r="F43" s="57" t="s">
        <v>70</v>
      </c>
      <c r="G43" s="15"/>
      <c r="H43" s="12">
        <f t="shared" si="0"/>
        <v>0</v>
      </c>
    </row>
    <row r="44" spans="1:8" s="4" customFormat="1" ht="24" x14ac:dyDescent="0.25">
      <c r="A44" s="13">
        <v>36</v>
      </c>
      <c r="B44" s="17" t="s">
        <v>60</v>
      </c>
      <c r="C44" s="55" t="s">
        <v>72</v>
      </c>
      <c r="D44" s="14"/>
      <c r="E44" s="58">
        <v>50</v>
      </c>
      <c r="F44" s="57" t="s">
        <v>70</v>
      </c>
      <c r="G44" s="15"/>
      <c r="H44" s="12">
        <f t="shared" si="0"/>
        <v>0</v>
      </c>
    </row>
    <row r="45" spans="1:8" s="4" customFormat="1" ht="24" x14ac:dyDescent="0.25">
      <c r="A45" s="13">
        <v>37</v>
      </c>
      <c r="B45" s="17" t="s">
        <v>61</v>
      </c>
      <c r="C45" s="55" t="s">
        <v>72</v>
      </c>
      <c r="D45" s="14"/>
      <c r="E45" s="58">
        <v>500</v>
      </c>
      <c r="F45" s="57" t="s">
        <v>70</v>
      </c>
      <c r="G45" s="15"/>
      <c r="H45" s="12">
        <f>G45*E45</f>
        <v>0</v>
      </c>
    </row>
    <row r="46" spans="1:8" s="4" customFormat="1" ht="24" x14ac:dyDescent="0.25">
      <c r="A46" s="13">
        <v>38</v>
      </c>
      <c r="B46" s="17" t="s">
        <v>62</v>
      </c>
      <c r="C46" s="55" t="s">
        <v>72</v>
      </c>
      <c r="D46" s="14"/>
      <c r="E46" s="58">
        <v>300</v>
      </c>
      <c r="F46" s="57" t="s">
        <v>70</v>
      </c>
      <c r="G46" s="15"/>
      <c r="H46" s="12">
        <f t="shared" si="0"/>
        <v>0</v>
      </c>
    </row>
    <row r="47" spans="1:8" s="4" customFormat="1" ht="24" x14ac:dyDescent="0.25">
      <c r="A47" s="13">
        <v>39</v>
      </c>
      <c r="B47" s="17" t="s">
        <v>63</v>
      </c>
      <c r="C47" s="55" t="s">
        <v>72</v>
      </c>
      <c r="D47" s="14"/>
      <c r="E47" s="58">
        <v>40</v>
      </c>
      <c r="F47" s="57" t="s">
        <v>70</v>
      </c>
      <c r="G47" s="15"/>
      <c r="H47" s="12">
        <f t="shared" si="0"/>
        <v>0</v>
      </c>
    </row>
    <row r="48" spans="1:8" s="4" customFormat="1" ht="24" x14ac:dyDescent="0.25">
      <c r="A48" s="13">
        <v>40</v>
      </c>
      <c r="B48" s="17" t="s">
        <v>64</v>
      </c>
      <c r="C48" s="55" t="s">
        <v>72</v>
      </c>
      <c r="D48" s="14"/>
      <c r="E48" s="58">
        <v>10</v>
      </c>
      <c r="F48" s="57" t="s">
        <v>70</v>
      </c>
      <c r="G48" s="15"/>
      <c r="H48" s="12">
        <f t="shared" si="0"/>
        <v>0</v>
      </c>
    </row>
    <row r="49" spans="1:8" s="4" customFormat="1" ht="24" x14ac:dyDescent="0.25">
      <c r="A49" s="13">
        <v>41</v>
      </c>
      <c r="B49" s="17" t="s">
        <v>65</v>
      </c>
      <c r="C49" s="55" t="s">
        <v>72</v>
      </c>
      <c r="D49" s="14"/>
      <c r="E49" s="58">
        <v>10</v>
      </c>
      <c r="F49" s="57" t="s">
        <v>70</v>
      </c>
      <c r="G49" s="15"/>
      <c r="H49" s="12">
        <f t="shared" si="0"/>
        <v>0</v>
      </c>
    </row>
    <row r="50" spans="1:8" s="4" customFormat="1" ht="24" x14ac:dyDescent="0.25">
      <c r="A50" s="13">
        <v>42</v>
      </c>
      <c r="B50" s="17" t="s">
        <v>66</v>
      </c>
      <c r="C50" s="55" t="s">
        <v>72</v>
      </c>
      <c r="D50" s="14"/>
      <c r="E50" s="58">
        <v>20</v>
      </c>
      <c r="F50" s="57" t="s">
        <v>70</v>
      </c>
      <c r="G50" s="15"/>
      <c r="H50" s="12">
        <f t="shared" si="0"/>
        <v>0</v>
      </c>
    </row>
    <row r="51" spans="1:8" s="4" customFormat="1" ht="24" x14ac:dyDescent="0.25">
      <c r="A51" s="13">
        <v>43</v>
      </c>
      <c r="B51" s="17" t="s">
        <v>67</v>
      </c>
      <c r="C51" s="55" t="s">
        <v>72</v>
      </c>
      <c r="D51" s="14"/>
      <c r="E51" s="58">
        <v>40</v>
      </c>
      <c r="F51" s="57" t="s">
        <v>70</v>
      </c>
      <c r="G51" s="15"/>
      <c r="H51" s="12">
        <f t="shared" si="0"/>
        <v>0</v>
      </c>
    </row>
    <row r="52" spans="1:8" s="4" customFormat="1" ht="24" x14ac:dyDescent="0.25">
      <c r="A52" s="13">
        <v>44</v>
      </c>
      <c r="B52" s="17" t="s">
        <v>68</v>
      </c>
      <c r="C52" s="55" t="s">
        <v>72</v>
      </c>
      <c r="D52" s="14"/>
      <c r="E52" s="58">
        <v>30</v>
      </c>
      <c r="F52" s="57" t="s">
        <v>70</v>
      </c>
      <c r="G52" s="15"/>
      <c r="H52" s="12">
        <f t="shared" si="0"/>
        <v>0</v>
      </c>
    </row>
    <row r="53" spans="1:8" s="4" customFormat="1" ht="24" x14ac:dyDescent="0.25">
      <c r="A53" s="13">
        <v>45</v>
      </c>
      <c r="B53" s="18" t="s">
        <v>69</v>
      </c>
      <c r="C53" s="55" t="s">
        <v>72</v>
      </c>
      <c r="D53" s="14"/>
      <c r="E53" s="59">
        <v>50</v>
      </c>
      <c r="F53" s="60" t="s">
        <v>70</v>
      </c>
      <c r="G53" s="15"/>
      <c r="H53" s="12">
        <f t="shared" si="0"/>
        <v>0</v>
      </c>
    </row>
    <row r="54" spans="1:8" ht="25.5" customHeight="1" x14ac:dyDescent="0.25">
      <c r="A54" s="48" t="s">
        <v>20</v>
      </c>
      <c r="B54" s="48"/>
      <c r="C54" s="48"/>
      <c r="D54" s="48"/>
      <c r="E54" s="48"/>
      <c r="F54" s="48"/>
      <c r="G54" s="48"/>
      <c r="H54" s="16">
        <f>SUM(H9:H53)</f>
        <v>0</v>
      </c>
    </row>
    <row r="55" spans="1:8" ht="36" customHeight="1" x14ac:dyDescent="0.25">
      <c r="A55" s="52" t="s">
        <v>12</v>
      </c>
      <c r="B55" s="53"/>
      <c r="C55" s="53"/>
      <c r="D55" s="53"/>
      <c r="E55" s="53"/>
      <c r="F55" s="53"/>
      <c r="G55" s="53"/>
      <c r="H55" s="54"/>
    </row>
    <row r="56" spans="1:8" ht="100.5" customHeight="1" x14ac:dyDescent="0.25">
      <c r="A56" s="49" t="s">
        <v>22</v>
      </c>
      <c r="B56" s="50"/>
      <c r="C56" s="50"/>
      <c r="D56" s="50"/>
      <c r="E56" s="50"/>
      <c r="F56" s="50"/>
      <c r="G56" s="50"/>
      <c r="H56" s="51"/>
    </row>
    <row r="57" spans="1:8" ht="81" customHeight="1" x14ac:dyDescent="0.25">
      <c r="A57" s="34" t="s">
        <v>21</v>
      </c>
      <c r="B57" s="35"/>
      <c r="C57" s="35"/>
      <c r="D57" s="35"/>
      <c r="E57" s="35"/>
      <c r="F57" s="35"/>
      <c r="G57" s="35"/>
      <c r="H57" s="36"/>
    </row>
    <row r="58" spans="1:8" ht="32.25" customHeight="1" x14ac:dyDescent="0.25">
      <c r="A58" s="45" t="s">
        <v>16</v>
      </c>
      <c r="B58" s="46"/>
      <c r="C58" s="46"/>
      <c r="D58" s="46"/>
      <c r="E58" s="46"/>
      <c r="F58" s="46"/>
      <c r="G58" s="46"/>
      <c r="H58" s="47"/>
    </row>
    <row r="59" spans="1:8" ht="193.5" customHeight="1" x14ac:dyDescent="0.25">
      <c r="A59" s="39" t="s">
        <v>15</v>
      </c>
      <c r="B59" s="40"/>
      <c r="C59" s="40"/>
      <c r="D59" s="41"/>
      <c r="E59" s="37" t="s">
        <v>73</v>
      </c>
      <c r="F59" s="37"/>
      <c r="G59" s="37"/>
      <c r="H59" s="37"/>
    </row>
    <row r="60" spans="1:8" ht="42.75" customHeight="1" x14ac:dyDescent="0.25">
      <c r="A60" s="42" t="s">
        <v>9</v>
      </c>
      <c r="B60" s="43"/>
      <c r="C60" s="43"/>
      <c r="D60" s="44"/>
      <c r="E60" s="38" t="s">
        <v>8</v>
      </c>
      <c r="F60" s="38"/>
      <c r="G60" s="38"/>
      <c r="H60" s="38"/>
    </row>
    <row r="61" spans="1:8" ht="66" customHeight="1" x14ac:dyDescent="0.25">
      <c r="A61" s="31" t="s">
        <v>18</v>
      </c>
      <c r="B61" s="32"/>
      <c r="C61" s="32"/>
      <c r="D61" s="32"/>
      <c r="E61" s="32"/>
      <c r="F61" s="32"/>
      <c r="G61" s="32"/>
      <c r="H61" s="33"/>
    </row>
  </sheetData>
  <mergeCells count="18">
    <mergeCell ref="A54:G54"/>
    <mergeCell ref="A56:H56"/>
    <mergeCell ref="A55:H55"/>
    <mergeCell ref="A61:H61"/>
    <mergeCell ref="A57:H57"/>
    <mergeCell ref="E59:H59"/>
    <mergeCell ref="E60:H60"/>
    <mergeCell ref="A59:D59"/>
    <mergeCell ref="A60:D60"/>
    <mergeCell ref="A58:H58"/>
    <mergeCell ref="A7:H7"/>
    <mergeCell ref="B5:D5"/>
    <mergeCell ref="A1:H1"/>
    <mergeCell ref="A2:H2"/>
    <mergeCell ref="A3:H3"/>
    <mergeCell ref="A4:H4"/>
    <mergeCell ref="B6:H6"/>
    <mergeCell ref="F5:H5"/>
  </mergeCells>
  <pageMargins left="0.39370078740157483" right="0.15748031496062992" top="0.59055118110236227" bottom="0.55118110236220474" header="0.31496062992125984" footer="0.31496062992125984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PMSMM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carsil</dc:creator>
  <cp:lastModifiedBy>Tamara Melegario Candido</cp:lastModifiedBy>
  <cp:lastPrinted>2025-11-12T17:21:22Z</cp:lastPrinted>
  <dcterms:created xsi:type="dcterms:W3CDTF">2013-02-22T16:17:06Z</dcterms:created>
  <dcterms:modified xsi:type="dcterms:W3CDTF">2025-11-12T17:21:26Z</dcterms:modified>
</cp:coreProperties>
</file>