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01\Secretarias\Compras\2025\LICITAÇÃO\Pregão Eletrônico\PE 006-25 SRP - Medic Remume\"/>
    </mc:Choice>
  </mc:AlternateContent>
  <xr:revisionPtr revIDLastSave="0" documentId="13_ncr:1_{102923F1-8F99-4970-B5D5-04DCD7F9E500}" xr6:coauthVersionLast="47" xr6:coauthVersionMax="47" xr10:uidLastSave="{00000000-0000-0000-0000-000000000000}"/>
  <bookViews>
    <workbookView xWindow="-120" yWindow="-120" windowWidth="29040" windowHeight="15720" xr2:uid="{88209CB8-992B-401C-8A27-8BF8486FE740}"/>
  </bookViews>
  <sheets>
    <sheet name="Guia de Cotação" sheetId="1" r:id="rId1"/>
  </sheets>
  <definedNames>
    <definedName name="_xlnm.Print_Area" localSheetId="0">'Guia de Cotação'!$A$1:$G$227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1" l="1"/>
  <c r="G21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9" i="1"/>
</calcChain>
</file>

<file path=xl/sharedStrings.xml><?xml version="1.0" encoding="utf-8"?>
<sst xmlns="http://schemas.openxmlformats.org/spreadsheetml/2006/main" count="445" uniqueCount="243">
  <si>
    <t xml:space="preserve">Vimos, por meio deste, solicitar de Vossa Senhoria as cotações de preços dos produtos abaixo relacionados pelo e-mail: saude@pmsmm.rj.gov.br </t>
  </si>
  <si>
    <t>NOME DA FIRMA:</t>
  </si>
  <si>
    <t>ENDEREÇO:</t>
  </si>
  <si>
    <t>TEL/CEL:</t>
  </si>
  <si>
    <t>CNPJ Nº:</t>
  </si>
  <si>
    <t>e-mail:</t>
  </si>
  <si>
    <t xml:space="preserve">Aquisição de Medicamentos Essenciais da Farmácia Basica Municipal (REMUME) </t>
  </si>
  <si>
    <t>ITEM</t>
  </si>
  <si>
    <t>ESPECIFICAÇÕES</t>
  </si>
  <si>
    <t>MARCA</t>
  </si>
  <si>
    <t>QUANT.</t>
  </si>
  <si>
    <t>UNID.</t>
  </si>
  <si>
    <t>V. UNIT.</t>
  </si>
  <si>
    <t>V. TOTAL</t>
  </si>
  <si>
    <t>Acebrofilina 10mg/ml com 120 ml – xarope adulto</t>
  </si>
  <si>
    <t>FR</t>
  </si>
  <si>
    <t>Acebrofilina 5mg/ml com 120 ml – xarope pediátrico</t>
  </si>
  <si>
    <t>Acetilcisteína 40mg/ml com 120 ml – xarope adulto</t>
  </si>
  <si>
    <t>Acetilcisteína 20mg/ml com 120 ml – xarope pediátrico</t>
  </si>
  <si>
    <t>CP</t>
  </si>
  <si>
    <t>BS</t>
  </si>
  <si>
    <t>Amoxicilina pó para suspensão oral 50mg/ml (250mg/5ml) com 150 ml</t>
  </si>
  <si>
    <t>Azitromicina pó para suspensão oral 40mg-ml frasco 15ml após reconstituição (600mg)</t>
  </si>
  <si>
    <t>Benzilpenicilina benzatina 1.200.000 u.1. Com diluente</t>
  </si>
  <si>
    <t>Budesonida aerossol nasal 50mcg frasco 6ml</t>
  </si>
  <si>
    <t>Carbamazepina 2% susp. Oral fco c/100 ml</t>
  </si>
  <si>
    <t>Cefalexina pó para suspensão oral 50mg/ml (250mg/ 5ml) frasco 60ml</t>
  </si>
  <si>
    <t>Clonazepam 2,5mg/ml solução oral frasco 20 ml</t>
  </si>
  <si>
    <t>TB</t>
  </si>
  <si>
    <t>Dexametasona creme dermatológico a 0,1% bisnaga 15g</t>
  </si>
  <si>
    <t>Dexclofeniramina, maleato de 0,4mg/ml + betametasona 0,05mg/ml xarope ct fr vd amb x 120 ml + cop</t>
  </si>
  <si>
    <t>Dexclofeniramina, maleato solução oral 2mg/5ml, frasco 100ml</t>
  </si>
  <si>
    <t>Dipirona sódica oral 500mg/ml frasco conta gotas 10ml</t>
  </si>
  <si>
    <t>Domperidona solução oral 1 mg/ml sus or ct fr vd amb x 100 ml + 1 ser dos</t>
  </si>
  <si>
    <t>Escopolamina, butilbrometo solução oral 10ml/ml - frasco 10 ml</t>
  </si>
  <si>
    <t xml:space="preserve">Etinilestradiol 0,03mg+ levonogestrel 0,015mg cartela c/21 </t>
  </si>
  <si>
    <t>Fenobarbital 40mg/ml frasco´ped ct fr vd amb got x 20 ml</t>
  </si>
  <si>
    <t>Glargina 100 ui/ml sol inj ct fa vd inc x 10 ml</t>
  </si>
  <si>
    <t>Haloperidol 2mg/ml solução oral gotas frasco 20 ml</t>
  </si>
  <si>
    <t>Hidróxido de alumínio 61,5mg suspensão oral com 150 ml</t>
  </si>
  <si>
    <t>Ibuprofeno suspensão oral 50mg/ml frasco conta gotas 30ml</t>
  </si>
  <si>
    <t>Ipratróprio, brometo 0,25mg/ml gts.fco c/20ml</t>
  </si>
  <si>
    <t>Lactuna 667mg/ml frasco com 120 ml</t>
  </si>
  <si>
    <t>Lidocaína 2% (20mg/gl) gel dermatológico 30 g</t>
  </si>
  <si>
    <t>Lispro 100ui/ml, insulina sol inj ct fa vd inc x 10 ml</t>
  </si>
  <si>
    <t>Loratadina 1mg/ml suspensão com 100 ml</t>
  </si>
  <si>
    <t>AP</t>
  </si>
  <si>
    <t>Metronidazol(benzoilmetronidazol) suspensão oral 40mg/ml frasco 100ml</t>
  </si>
  <si>
    <t xml:space="preserve">Nistatina 100.000 u.i. susp. Fco c/50ml </t>
  </si>
  <si>
    <t>Nitazoxanida 20mg/ml ( suspensão) po sus or ct fr plas pead opc x 100 ml + ser dos</t>
  </si>
  <si>
    <t>Pediletan permetrina 5% 60ml. </t>
  </si>
  <si>
    <t>Prednisolona 3mg/ml solução oral com 60 ml</t>
  </si>
  <si>
    <t>Risperidona 1mg/ml solução oral com 30 ml</t>
  </si>
  <si>
    <t>Sais para reidratação pó para solução oral</t>
  </si>
  <si>
    <t>Salbutamol, sulfato  aerossol 120,5mcg/dose  (equivalente 100mcg/dose de salbutamol) 200 doses</t>
  </si>
  <si>
    <t>Simeticona solução oral 75mg/ml frasco</t>
  </si>
  <si>
    <t>Sulfadiazina de prata creme a 10mg/g (1%) bisnaga 30g</t>
  </si>
  <si>
    <t>Sulfametoxazol 40mg/ml + trimetoprima 8mg/ml suspensão oral 50 ml</t>
  </si>
  <si>
    <t>Sulfato ferroso solução oral 25mg/ml de ferro elementar 9125mg de sulfato ferroso)</t>
  </si>
  <si>
    <t>Timolol, maleato 5mg/ml (0,5%) col. Fco c/5ml</t>
  </si>
  <si>
    <t>Valproato de sódio ou ácido valpróico 57,624mg/ml (equivalente a 50mg ácido valpróico) xarope 100 ml</t>
  </si>
  <si>
    <t>Vitamina b1 + vitamina b6 + vitamina b12 sol. Inj. Uso intramuscular 1ml</t>
  </si>
  <si>
    <t>Vitamina d solução 200 ui 10 ml</t>
  </si>
  <si>
    <t>Valor total da Proposta:</t>
  </si>
  <si>
    <t>Valor total por extenso: _____________________________________________________________________________</t>
  </si>
  <si>
    <t>Observações da empresa:</t>
  </si>
  <si>
    <t>Esta Empresa declara que não possui em quadro societário, Servidor Público da Ativa ou Empregado de Empresa Pública ou Economia Mista em atendimento à vedação disposta no subitem 3.5.1, alínea “c”, sendo de inteira responsabilidade do contratado a fiscalização dessa vedação (Art. 18, XII da Lei 12.708/2012).
Ademais, esta empresa declara que não tem relação de parentesco, em linha reta, colateral, ou por afinidade, até o terceiro grau, com servidores ou agentes políticos envolvidos no processo licitatório, e com poder decisório capaz de influenciar no resultado, independentemente da modalidade de contratação.</t>
  </si>
  <si>
    <t>A CONTRATADA se responsabiliza pelo transporte, alimentação, hospedagem, tributos, uniformes e equipamentos EPI’S de seus funcionários, frete e tudo o mais que for necessário  para elaboração desta proposta.</t>
  </si>
  <si>
    <t xml:space="preserve">Obs: A contratação em tela dar-se-á através de Sistema de Registro de Preços, na modalidade Pregão Online, pelo período de 12 (doze) meses. 
Obs: Os materiais serão executados conforme solicitação e encaminhamento da Secretaria Municipal de Saúde. Os mediamentos emcontram-se listados na REMUME do Município e atendem as necessidades da Rede Pública Municipal de Saúde. 
</t>
  </si>
  <si>
    <t>CARIMBO DA EMPRESA:
ASS. DO RESPONSÁVEL: ____________________________________________________ 
NOME: __________________________________________________________________</t>
  </si>
  <si>
    <t>OBS: O PRAZO DA ENTREGA DO ORÇAMENTO É DE 48 HORAS.
OS VALORES ORÇADOS DEVERÃO CONTEMPLAR OS CUSTOS DE ENTREGA DA MERCADORIA.</t>
  </si>
  <si>
    <t>FORMA DE JULGAMENTO: PROPOSTA MAIS VANTAJOSA PARA A ADMINISTRAÇÃO.</t>
  </si>
  <si>
    <t>Secretria Municipal de Saúde de Santa Maria Madalena
CNPJ 11.183.882/0001-94
Rua Dr. Izamor Novais de Sá, 01 – Salvino – Santa Maria Madalena – RJ.
Telefone da Prefeitura: (22) 2561.1132
saude@pmsmm.rj.gov.br</t>
  </si>
  <si>
    <t xml:space="preserve">Aciclovir 200mg </t>
  </si>
  <si>
    <t xml:space="preserve">Aciclovir 400mg </t>
  </si>
  <si>
    <t>Aciclovir creme dermatológico 50mg/g (5%) 10G</t>
  </si>
  <si>
    <t xml:space="preserve">Ácido acetilsalicílico 100mg </t>
  </si>
  <si>
    <t xml:space="preserve">Ácido acetilsalicílico 100mg tamponado </t>
  </si>
  <si>
    <t xml:space="preserve">Ácido ascórbico 500mg (vitamina c) </t>
  </si>
  <si>
    <t xml:space="preserve">Ácido fólico 5mg </t>
  </si>
  <si>
    <t xml:space="preserve">Albendazol 400 mg </t>
  </si>
  <si>
    <t xml:space="preserve">Albendazol  40mg/ml – frasco 10ml  </t>
  </si>
  <si>
    <t xml:space="preserve">Alendronato de sódio 70 mg </t>
  </si>
  <si>
    <t xml:space="preserve">Alopurinol 100 mg </t>
  </si>
  <si>
    <t xml:space="preserve">Alopurinol 300 mg </t>
  </si>
  <si>
    <t xml:space="preserve">Alprazolam 1 mg </t>
  </si>
  <si>
    <t xml:space="preserve">Alprazolam 2mg </t>
  </si>
  <si>
    <t>Ambroxol, cloridrato 15mg/ml xarope pediátrico 100 ml</t>
  </si>
  <si>
    <t>Ambroxol, cloridrato 30mg/ml xarope adulto 100 ml</t>
  </si>
  <si>
    <t>Amiodarona 200mg, cloridrato 200mg</t>
  </si>
  <si>
    <t xml:space="preserve">Amitriptilina 25mg </t>
  </si>
  <si>
    <t xml:space="preserve">Amoxicilina 500 mg </t>
  </si>
  <si>
    <t xml:space="preserve">Amoxicilina + clavulanato de potássio (500,0 + 125,0) mg </t>
  </si>
  <si>
    <t>Amoxicilina 50mg/ml + clavulanato de potássio 125mg/ml suspensão oral com 75 ml</t>
  </si>
  <si>
    <t xml:space="preserve">Amoxicilina + clavulanato de potássio 875 mg + 125 mg </t>
  </si>
  <si>
    <t xml:space="preserve">Anlodipino, besilato 10 mg </t>
  </si>
  <si>
    <t xml:space="preserve">Anlodipino, besilato 5mg </t>
  </si>
  <si>
    <t xml:space="preserve">Artovastatina 10 mg </t>
  </si>
  <si>
    <t>Artovastatina 20 mg</t>
  </si>
  <si>
    <t xml:space="preserve">Artovastatina 40 mg  </t>
  </si>
  <si>
    <t xml:space="preserve">Atenolol 25 mg  </t>
  </si>
  <si>
    <t xml:space="preserve">Atenolol 50mg   </t>
  </si>
  <si>
    <t xml:space="preserve">Azitromicina 500mg </t>
  </si>
  <si>
    <t xml:space="preserve">Biperideno, cloridrato 2mg </t>
  </si>
  <si>
    <t xml:space="preserve">Bisacodil 5 mg </t>
  </si>
  <si>
    <t xml:space="preserve">Bisoprolol 2,5mg </t>
  </si>
  <si>
    <t xml:space="preserve">Bisoprolol 5mg </t>
  </si>
  <si>
    <t xml:space="preserve">Bromazepam 3mg </t>
  </si>
  <si>
    <t xml:space="preserve">Bromazepam 6mg </t>
  </si>
  <si>
    <t xml:space="preserve">Bromoprida 10mg </t>
  </si>
  <si>
    <t xml:space="preserve">Bromoprida solução oral 4mg/ml frasco conta gotas 20ml </t>
  </si>
  <si>
    <t xml:space="preserve">Captopril 25mg </t>
  </si>
  <si>
    <t xml:space="preserve">Carbamazepina 200mg </t>
  </si>
  <si>
    <t xml:space="preserve">Carbonato de cálcio 500mg + colecalciferol 400ui </t>
  </si>
  <si>
    <t xml:space="preserve">Carvedilol 12,5mg  </t>
  </si>
  <si>
    <t xml:space="preserve">Carvedilol 25mg  </t>
  </si>
  <si>
    <t xml:space="preserve">Carvedilol 3,125mg </t>
  </si>
  <si>
    <t xml:space="preserve">Carvedilol 6,25mg  </t>
  </si>
  <si>
    <t xml:space="preserve">Cefalexina 500mg </t>
  </si>
  <si>
    <t xml:space="preserve">Cetoconazol 200mg </t>
  </si>
  <si>
    <t>Cetoconazol creme dermatológico 20mg/g bisnaga 20g</t>
  </si>
  <si>
    <t xml:space="preserve">Cilostazol 100mg </t>
  </si>
  <si>
    <t xml:space="preserve">Cilostazol 50mg </t>
  </si>
  <si>
    <t xml:space="preserve">Ciprofibrato 100mg  </t>
  </si>
  <si>
    <t xml:space="preserve">Ciprofloxacino, cloridrato 500mg </t>
  </si>
  <si>
    <t xml:space="preserve">Clomipramina, cloridrato 25mg 25 mg </t>
  </si>
  <si>
    <t xml:space="preserve">Clonazepam 2mg </t>
  </si>
  <si>
    <t xml:space="preserve">Clopidogrel, bissulfato 75mg 75 mg </t>
  </si>
  <si>
    <t xml:space="preserve">Clorpromazina 100mg </t>
  </si>
  <si>
    <t xml:space="preserve">Clorpromazina 25mg  </t>
  </si>
  <si>
    <t xml:space="preserve">Colagenase + cloranfenicol 0,6ui+10mg/g  pom derm ct 01 bg al x 15 g </t>
  </si>
  <si>
    <t xml:space="preserve">Dexclofeniramina, maleato solução oral 2mg </t>
  </si>
  <si>
    <t xml:space="preserve">Diazepam 10mg  </t>
  </si>
  <si>
    <t xml:space="preserve">Diazepam 5mg  </t>
  </si>
  <si>
    <t xml:space="preserve">Diclofenaco de potássio 50mg </t>
  </si>
  <si>
    <t xml:space="preserve">Digoxina 0,25mg 0,25 mg </t>
  </si>
  <si>
    <t xml:space="preserve">Diltiazem 30mg </t>
  </si>
  <si>
    <t xml:space="preserve">Diosmina 450mg+hesperidina 50mg </t>
  </si>
  <si>
    <t xml:space="preserve">Dipirona 500mg </t>
  </si>
  <si>
    <t xml:space="preserve">Divalproato de sódio 250mg com rev lib prol </t>
  </si>
  <si>
    <t xml:space="preserve">Divalproato de sódio 500mg com rev lib prol </t>
  </si>
  <si>
    <t xml:space="preserve">Domperidona 10mg </t>
  </si>
  <si>
    <t xml:space="preserve">Doxasozina 4mg cpr 4 mg </t>
  </si>
  <si>
    <t xml:space="preserve">Enalapril, maleato 10mg </t>
  </si>
  <si>
    <t xml:space="preserve">Enalapril, maleato 20mg </t>
  </si>
  <si>
    <t xml:space="preserve">Enalapril, maleato 5mg </t>
  </si>
  <si>
    <t xml:space="preserve">Escitalopram. Oxalato 10 mg </t>
  </si>
  <si>
    <t xml:space="preserve">Escitalopram. Oxalato 20 mg </t>
  </si>
  <si>
    <t xml:space="preserve">Escopolamina, butilbrometo + dipirona 10mg +250 mg </t>
  </si>
  <si>
    <t xml:space="preserve">Espironolactona 25mg </t>
  </si>
  <si>
    <t xml:space="preserve">Fenitoina 100mg </t>
  </si>
  <si>
    <t xml:space="preserve">Fenobarbital 100mg </t>
  </si>
  <si>
    <t xml:space="preserve">Fluconazol 150mg </t>
  </si>
  <si>
    <t xml:space="preserve">Fluoxetina, cloridrato 20mg </t>
  </si>
  <si>
    <t xml:space="preserve">Furosemida 40mg </t>
  </si>
  <si>
    <t xml:space="preserve">Glibenclamida 5mg </t>
  </si>
  <si>
    <t xml:space="preserve">Glicazida 30mg com lib prol </t>
  </si>
  <si>
    <t xml:space="preserve">Glicazida 60mg com lib prol </t>
  </si>
  <si>
    <t xml:space="preserve">Glimepirida 2mg </t>
  </si>
  <si>
    <t xml:space="preserve">Glimepirida 4mg </t>
  </si>
  <si>
    <t xml:space="preserve">Haloperidol 1mg </t>
  </si>
  <si>
    <t xml:space="preserve">Haloperidol 5mg </t>
  </si>
  <si>
    <t xml:space="preserve">Hidroclorotiazida 25mg </t>
  </si>
  <si>
    <t xml:space="preserve">Ibuprofeno 300mg </t>
  </si>
  <si>
    <t xml:space="preserve">Ibuprofeno 600mg </t>
  </si>
  <si>
    <t xml:space="preserve">Indapamida 1,5mg </t>
  </si>
  <si>
    <t xml:space="preserve">Isossorbida, mononitrato 20mg </t>
  </si>
  <si>
    <t xml:space="preserve">Isossorbida. Dinitrato 5mg </t>
  </si>
  <si>
    <t xml:space="preserve">Itraconazol 100mg  </t>
  </si>
  <si>
    <t xml:space="preserve">Ivermectina 6mg </t>
  </si>
  <si>
    <t>Levodopa+benzerazida 125 mg  </t>
  </si>
  <si>
    <t xml:space="preserve">Levofloxacino 500mg </t>
  </si>
  <si>
    <t xml:space="preserve">Levofloxacino 750mg  </t>
  </si>
  <si>
    <t xml:space="preserve">Levomepromazina 100mg </t>
  </si>
  <si>
    <t>Levomepromazina 25mg</t>
  </si>
  <si>
    <t xml:space="preserve">Levotiroxina sódica 100mcg </t>
  </si>
  <si>
    <t xml:space="preserve">Levotiroxina sódica 25mcg </t>
  </si>
  <si>
    <t xml:space="preserve">Levotiroxina sódica 125mcg </t>
  </si>
  <si>
    <t xml:space="preserve">Levotiroxina sódica 150mcg </t>
  </si>
  <si>
    <t xml:space="preserve">Levotiroxina sódica 75mcg </t>
  </si>
  <si>
    <t xml:space="preserve">Levotiroxina sódica 50mcg </t>
  </si>
  <si>
    <t xml:space="preserve">Loratadina 10mg </t>
  </si>
  <si>
    <t xml:space="preserve">Losartan 25mg </t>
  </si>
  <si>
    <t xml:space="preserve">Losartan 50mg </t>
  </si>
  <si>
    <t>Medroxiprogesterona, acetato 150mg/ml – solução injetável 1 ml</t>
  </si>
  <si>
    <t xml:space="preserve">Memantina 10mg </t>
  </si>
  <si>
    <t xml:space="preserve">Metformina  xr 500mg </t>
  </si>
  <si>
    <t xml:space="preserve">Metformina  xr 850mg </t>
  </si>
  <si>
    <t xml:space="preserve">Metformina 500mg </t>
  </si>
  <si>
    <t xml:space="preserve">Metformina 850mg </t>
  </si>
  <si>
    <t xml:space="preserve">Metildopa 250mg </t>
  </si>
  <si>
    <t xml:space="preserve">Metildopa 500mg </t>
  </si>
  <si>
    <t xml:space="preserve">Metronidazol 250mg </t>
  </si>
  <si>
    <t>Metronidazol creme ou geléia vaginal 100mg/g (10%) + aplic</t>
  </si>
  <si>
    <t xml:space="preserve">Metoprolol, cloridrato de 25 mg </t>
  </si>
  <si>
    <t>Miconazol, nitrato creme vaginal 20mg/grama (2%) + aplic</t>
  </si>
  <si>
    <t xml:space="preserve">Nifedipina 20mg retard </t>
  </si>
  <si>
    <t xml:space="preserve">Nimesulida 100 mg </t>
  </si>
  <si>
    <t xml:space="preserve">Nimodipino 30mg </t>
  </si>
  <si>
    <t>Nistatina + metronidazol 100 mg/g + 20.000 ui/g crem vag cx + aplic</t>
  </si>
  <si>
    <t>Nistatina 25.000 u.i. cr. Vago bisnaga crem vag + aplic</t>
  </si>
  <si>
    <t xml:space="preserve">Nitazoxanida 500mg </t>
  </si>
  <si>
    <t xml:space="preserve">Nitronfurantoína 100 mg </t>
  </si>
  <si>
    <t xml:space="preserve">Norfloxacino 400mg </t>
  </si>
  <si>
    <t xml:space="preserve">Óleo mineral frasco 100ml </t>
  </si>
  <si>
    <t xml:space="preserve">Omeprazol 20mg </t>
  </si>
  <si>
    <t xml:space="preserve">Pantoprazol 20mg  com rev lib retard </t>
  </si>
  <si>
    <t xml:space="preserve">Pantoprazol 40mg  com rev lib retard </t>
  </si>
  <si>
    <t xml:space="preserve">Paracetamol 500mg </t>
  </si>
  <si>
    <t>Paracetamol solução oral gotas 200mg/ml frasco conta gotas 15ml</t>
  </si>
  <si>
    <t xml:space="preserve">Prednisona 20mg </t>
  </si>
  <si>
    <t xml:space="preserve">Prednisona 5mg </t>
  </si>
  <si>
    <t xml:space="preserve">Pregabalina 150mg </t>
  </si>
  <si>
    <t xml:space="preserve">Pregabalina 75mg </t>
  </si>
  <si>
    <t xml:space="preserve">Prometazina, cloridrato 25mg </t>
  </si>
  <si>
    <t xml:space="preserve">Propranolol 40mg </t>
  </si>
  <si>
    <t xml:space="preserve">Quetiapina 25mg </t>
  </si>
  <si>
    <t xml:space="preserve">Risperidona 1mg </t>
  </si>
  <si>
    <t xml:space="preserve">Risperidona 2mg </t>
  </si>
  <si>
    <t xml:space="preserve">Rosuvastatina 10mg </t>
  </si>
  <si>
    <t xml:space="preserve">Rosuvastatina 20mg </t>
  </si>
  <si>
    <t xml:space="preserve">Secnidazol 1g </t>
  </si>
  <si>
    <t xml:space="preserve">Sertralina 25mg </t>
  </si>
  <si>
    <t xml:space="preserve">Sertralina 50mg </t>
  </si>
  <si>
    <t xml:space="preserve">Simeticona 40mg </t>
  </si>
  <si>
    <t xml:space="preserve">Sinvastatina 20mg </t>
  </si>
  <si>
    <t xml:space="preserve">Sinvastatina 40mg </t>
  </si>
  <si>
    <t>Solução fisiológica nasal 0,9% 100ml</t>
  </si>
  <si>
    <t xml:space="preserve">Sulfametoxazol 400mg+ trimetoprima 80mg  </t>
  </si>
  <si>
    <t>Sulfato de neomicina + bacitracina 5mg/g + 250 ui/g - 50g</t>
  </si>
  <si>
    <t xml:space="preserve">Sulfato ferroso 40mg de ferro elementar (200mg de sulfato ferroso) </t>
  </si>
  <si>
    <t xml:space="preserve">Tiamina, cloridrato 300mg </t>
  </si>
  <si>
    <t xml:space="preserve">Valproato de sódio ou ácido valpróico 576mg (equivalente a 500mg de ácido valpróico) cápsula ou comprimido 500 mg </t>
  </si>
  <si>
    <t xml:space="preserve">Valproato de sódio ou ácido valpróico 288mg (equivalente a 250mg ácido valpróico) </t>
  </si>
  <si>
    <t xml:space="preserve">Venlafaxina 37,5mg cap dura lib prol </t>
  </si>
  <si>
    <t xml:space="preserve">Venlafaxina 75mg cap dura lib prol </t>
  </si>
  <si>
    <t xml:space="preserve">Vitamina d 5.000 ui cap gel mole </t>
  </si>
  <si>
    <t xml:space="preserve">Vitaminas do complexo b </t>
  </si>
  <si>
    <t>CAP</t>
  </si>
  <si>
    <t>EV</t>
  </si>
  <si>
    <t>REPÚBLICA FEDERATIVA DO BRASIL
ESTADO DO RIO DE JANEIRO
PREFEITURA MUNICIPAL DE SANTA MARIA MADALENA - RJ
ANEXO IV - FORMULÁRIO DE PROPOSTA - PREGÃO ELETRÔNICO PARA REGISTRO DE PREÇOS Nº 006/2025</t>
  </si>
  <si>
    <r>
      <rPr>
        <b/>
        <sz val="10"/>
        <color theme="1"/>
        <rFont val="Arial"/>
        <family val="2"/>
      </rPr>
      <t xml:space="preserve">Obs: </t>
    </r>
    <r>
      <rPr>
        <sz val="10"/>
        <color theme="1"/>
        <rFont val="Arial"/>
        <family val="2"/>
      </rPr>
      <t>O material a ser cotado deverá ser de 1ª qualidade.
Favor especificar a marca dos produtos cotados, quando for o caso.
Quaisquer marcas indicadas no quadro acima foram colocadas pelo requisitante somente como referência para o perfeito reconhecimento do produto solicitado, de modo que os licitantes cotem produtos de qualidade semelhante ou o indicado.
Validade da proposta: 60 (sessenta) dias.</t>
    </r>
  </si>
  <si>
    <r>
      <rPr>
        <b/>
        <sz val="10"/>
        <color theme="1"/>
        <rFont val="Arial"/>
        <family val="2"/>
      </rPr>
      <t>Proc. 0907/25 - Sec. Mun. de Saúde
                                                                                                                                                                                                                                                                                                                                   Santa Maria Madalena,          de                                   de 2024.</t>
    </r>
    <r>
      <rPr>
        <sz val="10"/>
        <color theme="1"/>
        <rFont val="Arial"/>
        <family val="2"/>
      </rPr>
      <t xml:space="preserve">
Feito por:
                    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</si>
</sst>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2" borderId="0" xfId="0" applyFont="1" applyFill="1"/>
    <xf numFmtId="0" fontId="3" fillId="2" borderId="4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horizontal="center" vertical="center"/>
    </xf>
    <xf numFmtId="164" fontId="9" fillId="2" borderId="4" xfId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5" fillId="2" borderId="1" xfId="2" applyFont="1" applyFill="1" applyBorder="1" applyAlignment="1" applyProtection="1">
      <alignment horizontal="left"/>
    </xf>
    <xf numFmtId="0" fontId="5" fillId="2" borderId="2" xfId="2" applyFont="1" applyFill="1" applyBorder="1" applyAlignment="1" applyProtection="1">
      <alignment horizontal="left"/>
    </xf>
    <xf numFmtId="0" fontId="5" fillId="2" borderId="3" xfId="2" applyFont="1" applyFill="1" applyBorder="1" applyAlignment="1" applyProtection="1">
      <alignment horizontal="left"/>
    </xf>
    <xf numFmtId="0" fontId="6" fillId="2" borderId="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7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2714625</xdr:colOff>
      <xdr:row>0</xdr:row>
      <xdr:rowOff>104775</xdr:rowOff>
    </xdr:from>
    <xdr:to>
      <xdr:col>1</xdr:col>
      <xdr:colOff>3276600</xdr:colOff>
      <xdr:row>0</xdr:row>
      <xdr:rowOff>593047</xdr:rowOff>
    </xdr:to>
    <xdr:pic>
      <xdr:nvPicPr>
        <xdr:cNvPr id="4" name="Imagem 1" descr="http://mail.google.com/a/pmsmm.rj.gov.br/?attid=0.2&amp;disp=emb&amp;view=att&amp;th=128d49302d6e9316">
          <a:extLst>
            <a:ext uri="{FF2B5EF4-FFF2-40B4-BE49-F238E27FC236}">
              <a16:creationId xmlns:a16="http://schemas.microsoft.com/office/drawing/2014/main" id="{3508E8D7-DD26-4CC3-B1AD-030354BFA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5" y="104775"/>
          <a:ext cx="561975" cy="4882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38A37-B1F9-4836-B62B-D534B45D127D}">
  <dimension ref="A1:G227"/>
  <sheetViews>
    <sheetView tabSelected="1" workbookViewId="0">
      <selection activeCell="L1" sqref="L1"/>
    </sheetView>
  </sheetViews>
  <sheetFormatPr defaultRowHeight="12.75" x14ac:dyDescent="0.2"/>
  <cols>
    <col min="1" max="1" width="6.5703125" style="1" customWidth="1"/>
    <col min="2" max="2" width="55.85546875" style="1" customWidth="1"/>
    <col min="3" max="3" width="7.85546875" style="1" customWidth="1"/>
    <col min="4" max="4" width="8.42578125" style="1" customWidth="1"/>
    <col min="5" max="5" width="7.5703125" style="1" customWidth="1"/>
    <col min="6" max="6" width="8.7109375" style="1" customWidth="1"/>
    <col min="7" max="7" width="12.28515625" style="1" customWidth="1"/>
    <col min="8" max="16384" width="9.140625" style="1"/>
  </cols>
  <sheetData>
    <row r="1" spans="1:7" ht="126.75" customHeight="1" x14ac:dyDescent="0.25">
      <c r="A1" s="37" t="s">
        <v>240</v>
      </c>
      <c r="B1" s="38"/>
      <c r="C1" s="38"/>
      <c r="D1" s="38"/>
      <c r="E1" s="38"/>
      <c r="F1" s="38"/>
      <c r="G1" s="39"/>
    </row>
    <row r="2" spans="1:7" ht="30.75" customHeight="1" x14ac:dyDescent="0.2">
      <c r="A2" s="14" t="s">
        <v>0</v>
      </c>
      <c r="B2" s="15"/>
      <c r="C2" s="15"/>
      <c r="D2" s="15"/>
      <c r="E2" s="15"/>
      <c r="F2" s="15"/>
      <c r="G2" s="16"/>
    </row>
    <row r="3" spans="1:7" x14ac:dyDescent="0.2">
      <c r="A3" s="17" t="s">
        <v>1</v>
      </c>
      <c r="B3" s="18"/>
      <c r="C3" s="18"/>
      <c r="D3" s="18"/>
      <c r="E3" s="18"/>
      <c r="F3" s="18"/>
      <c r="G3" s="19"/>
    </row>
    <row r="4" spans="1:7" x14ac:dyDescent="0.2">
      <c r="A4" s="17" t="s">
        <v>2</v>
      </c>
      <c r="B4" s="18"/>
      <c r="C4" s="18"/>
      <c r="D4" s="18"/>
      <c r="E4" s="18"/>
      <c r="F4" s="18"/>
      <c r="G4" s="19"/>
    </row>
    <row r="5" spans="1:7" x14ac:dyDescent="0.2">
      <c r="A5" s="2" t="s">
        <v>3</v>
      </c>
      <c r="B5" s="17"/>
      <c r="C5" s="19"/>
      <c r="D5" s="2" t="s">
        <v>4</v>
      </c>
      <c r="E5" s="17"/>
      <c r="F5" s="18"/>
      <c r="G5" s="19"/>
    </row>
    <row r="6" spans="1:7" x14ac:dyDescent="0.2">
      <c r="A6" s="3" t="s">
        <v>5</v>
      </c>
      <c r="B6" s="20"/>
      <c r="C6" s="21"/>
      <c r="D6" s="21"/>
      <c r="E6" s="21"/>
      <c r="F6" s="21"/>
      <c r="G6" s="22"/>
    </row>
    <row r="7" spans="1:7" ht="24.75" customHeight="1" x14ac:dyDescent="0.2">
      <c r="A7" s="41" t="s">
        <v>6</v>
      </c>
      <c r="B7" s="42"/>
      <c r="C7" s="42"/>
      <c r="D7" s="42"/>
      <c r="E7" s="42"/>
      <c r="F7" s="42"/>
      <c r="G7" s="43"/>
    </row>
    <row r="8" spans="1:7" ht="16.5" customHeight="1" x14ac:dyDescent="0.2">
      <c r="A8" s="4" t="s">
        <v>7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</row>
    <row r="9" spans="1:7" x14ac:dyDescent="0.2">
      <c r="A9" s="5">
        <v>1</v>
      </c>
      <c r="B9" s="6" t="s">
        <v>14</v>
      </c>
      <c r="C9" s="5"/>
      <c r="D9" s="7">
        <v>1500</v>
      </c>
      <c r="E9" s="5" t="s">
        <v>15</v>
      </c>
      <c r="F9" s="5"/>
      <c r="G9" s="8">
        <f>F9*D9</f>
        <v>0</v>
      </c>
    </row>
    <row r="10" spans="1:7" x14ac:dyDescent="0.2">
      <c r="A10" s="5">
        <v>2</v>
      </c>
      <c r="B10" s="6" t="s">
        <v>16</v>
      </c>
      <c r="C10" s="5"/>
      <c r="D10" s="7">
        <v>600</v>
      </c>
      <c r="E10" s="5" t="s">
        <v>15</v>
      </c>
      <c r="F10" s="5"/>
      <c r="G10" s="8">
        <f t="shared" ref="G10:G73" si="0">F10*D10</f>
        <v>0</v>
      </c>
    </row>
    <row r="11" spans="1:7" x14ac:dyDescent="0.2">
      <c r="A11" s="5">
        <v>3</v>
      </c>
      <c r="B11" s="6" t="s">
        <v>17</v>
      </c>
      <c r="C11" s="5"/>
      <c r="D11" s="7">
        <v>600</v>
      </c>
      <c r="E11" s="5" t="s">
        <v>15</v>
      </c>
      <c r="F11" s="5"/>
      <c r="G11" s="8">
        <f t="shared" si="0"/>
        <v>0</v>
      </c>
    </row>
    <row r="12" spans="1:7" x14ac:dyDescent="0.2">
      <c r="A12" s="5">
        <v>4</v>
      </c>
      <c r="B12" s="6" t="s">
        <v>18</v>
      </c>
      <c r="C12" s="5"/>
      <c r="D12" s="7">
        <v>600</v>
      </c>
      <c r="E12" s="5" t="s">
        <v>15</v>
      </c>
      <c r="F12" s="5"/>
      <c r="G12" s="8">
        <f t="shared" si="0"/>
        <v>0</v>
      </c>
    </row>
    <row r="13" spans="1:7" x14ac:dyDescent="0.2">
      <c r="A13" s="5">
        <v>5</v>
      </c>
      <c r="B13" s="6" t="s">
        <v>73</v>
      </c>
      <c r="C13" s="5"/>
      <c r="D13" s="7">
        <v>2000</v>
      </c>
      <c r="E13" s="5" t="s">
        <v>19</v>
      </c>
      <c r="F13" s="5"/>
      <c r="G13" s="8">
        <f t="shared" si="0"/>
        <v>0</v>
      </c>
    </row>
    <row r="14" spans="1:7" x14ac:dyDescent="0.2">
      <c r="A14" s="5">
        <v>6</v>
      </c>
      <c r="B14" s="6" t="s">
        <v>74</v>
      </c>
      <c r="C14" s="5"/>
      <c r="D14" s="7">
        <v>2000</v>
      </c>
      <c r="E14" s="5" t="s">
        <v>19</v>
      </c>
      <c r="F14" s="5"/>
      <c r="G14" s="8">
        <f t="shared" si="0"/>
        <v>0</v>
      </c>
    </row>
    <row r="15" spans="1:7" x14ac:dyDescent="0.2">
      <c r="A15" s="5">
        <v>7</v>
      </c>
      <c r="B15" s="6" t="s">
        <v>75</v>
      </c>
      <c r="C15" s="5"/>
      <c r="D15" s="7">
        <v>240</v>
      </c>
      <c r="E15" s="5" t="s">
        <v>20</v>
      </c>
      <c r="F15" s="5"/>
      <c r="G15" s="8">
        <f t="shared" si="0"/>
        <v>0</v>
      </c>
    </row>
    <row r="16" spans="1:7" x14ac:dyDescent="0.2">
      <c r="A16" s="5">
        <v>8</v>
      </c>
      <c r="B16" s="9" t="s">
        <v>76</v>
      </c>
      <c r="C16" s="5"/>
      <c r="D16" s="7">
        <v>36000</v>
      </c>
      <c r="E16" s="5" t="s">
        <v>19</v>
      </c>
      <c r="F16" s="5"/>
      <c r="G16" s="8">
        <f t="shared" si="0"/>
        <v>0</v>
      </c>
    </row>
    <row r="17" spans="1:7" x14ac:dyDescent="0.2">
      <c r="A17" s="5">
        <v>9</v>
      </c>
      <c r="B17" s="9" t="s">
        <v>77</v>
      </c>
      <c r="C17" s="5"/>
      <c r="D17" s="7">
        <v>20000</v>
      </c>
      <c r="E17" s="5" t="s">
        <v>19</v>
      </c>
      <c r="F17" s="5"/>
      <c r="G17" s="8">
        <f t="shared" si="0"/>
        <v>0</v>
      </c>
    </row>
    <row r="18" spans="1:7" x14ac:dyDescent="0.2">
      <c r="A18" s="5">
        <v>10</v>
      </c>
      <c r="B18" s="6" t="s">
        <v>78</v>
      </c>
      <c r="C18" s="5"/>
      <c r="D18" s="7">
        <v>4000</v>
      </c>
      <c r="E18" s="5" t="s">
        <v>19</v>
      </c>
      <c r="F18" s="5"/>
      <c r="G18" s="8">
        <f t="shared" si="0"/>
        <v>0</v>
      </c>
    </row>
    <row r="19" spans="1:7" x14ac:dyDescent="0.2">
      <c r="A19" s="5">
        <v>11</v>
      </c>
      <c r="B19" s="6" t="s">
        <v>79</v>
      </c>
      <c r="C19" s="5"/>
      <c r="D19" s="7">
        <v>50000</v>
      </c>
      <c r="E19" s="5" t="s">
        <v>19</v>
      </c>
      <c r="F19" s="5"/>
      <c r="G19" s="8">
        <f t="shared" si="0"/>
        <v>0</v>
      </c>
    </row>
    <row r="20" spans="1:7" x14ac:dyDescent="0.2">
      <c r="A20" s="5">
        <v>12</v>
      </c>
      <c r="B20" s="6" t="s">
        <v>80</v>
      </c>
      <c r="C20" s="5"/>
      <c r="D20" s="7">
        <v>3600</v>
      </c>
      <c r="E20" s="5" t="s">
        <v>19</v>
      </c>
      <c r="F20" s="5"/>
      <c r="G20" s="8">
        <f t="shared" si="0"/>
        <v>0</v>
      </c>
    </row>
    <row r="21" spans="1:7" x14ac:dyDescent="0.2">
      <c r="A21" s="5">
        <v>13</v>
      </c>
      <c r="B21" s="9" t="s">
        <v>81</v>
      </c>
      <c r="C21" s="5"/>
      <c r="D21" s="7">
        <v>6000</v>
      </c>
      <c r="E21" s="5" t="s">
        <v>15</v>
      </c>
      <c r="F21" s="5"/>
      <c r="G21" s="8">
        <f t="shared" si="0"/>
        <v>0</v>
      </c>
    </row>
    <row r="22" spans="1:7" x14ac:dyDescent="0.2">
      <c r="A22" s="5">
        <v>14</v>
      </c>
      <c r="B22" s="6" t="s">
        <v>82</v>
      </c>
      <c r="C22" s="5"/>
      <c r="D22" s="7">
        <v>144</v>
      </c>
      <c r="E22" s="5" t="s">
        <v>19</v>
      </c>
      <c r="F22" s="5"/>
      <c r="G22" s="8">
        <f t="shared" si="0"/>
        <v>0</v>
      </c>
    </row>
    <row r="23" spans="1:7" x14ac:dyDescent="0.2">
      <c r="A23" s="5">
        <v>15</v>
      </c>
      <c r="B23" s="6" t="s">
        <v>83</v>
      </c>
      <c r="C23" s="5"/>
      <c r="D23" s="7">
        <v>36000</v>
      </c>
      <c r="E23" s="5" t="s">
        <v>19</v>
      </c>
      <c r="F23" s="5"/>
      <c r="G23" s="8">
        <f t="shared" si="0"/>
        <v>0</v>
      </c>
    </row>
    <row r="24" spans="1:7" x14ac:dyDescent="0.2">
      <c r="A24" s="5">
        <v>16</v>
      </c>
      <c r="B24" s="6" t="s">
        <v>84</v>
      </c>
      <c r="C24" s="5"/>
      <c r="D24" s="7">
        <v>36000</v>
      </c>
      <c r="E24" s="5" t="s">
        <v>19</v>
      </c>
      <c r="F24" s="5"/>
      <c r="G24" s="8">
        <f t="shared" si="0"/>
        <v>0</v>
      </c>
    </row>
    <row r="25" spans="1:7" x14ac:dyDescent="0.2">
      <c r="A25" s="5">
        <v>17</v>
      </c>
      <c r="B25" s="6" t="s">
        <v>85</v>
      </c>
      <c r="C25" s="5"/>
      <c r="D25" s="7">
        <v>25020</v>
      </c>
      <c r="E25" s="5" t="s">
        <v>19</v>
      </c>
      <c r="F25" s="5"/>
      <c r="G25" s="8">
        <f t="shared" si="0"/>
        <v>0</v>
      </c>
    </row>
    <row r="26" spans="1:7" x14ac:dyDescent="0.2">
      <c r="A26" s="5">
        <v>18</v>
      </c>
      <c r="B26" s="6" t="s">
        <v>86</v>
      </c>
      <c r="C26" s="5"/>
      <c r="D26" s="7">
        <v>25020</v>
      </c>
      <c r="E26" s="5" t="s">
        <v>19</v>
      </c>
      <c r="F26" s="5"/>
      <c r="G26" s="8">
        <f t="shared" si="0"/>
        <v>0</v>
      </c>
    </row>
    <row r="27" spans="1:7" x14ac:dyDescent="0.2">
      <c r="A27" s="5">
        <v>19</v>
      </c>
      <c r="B27" s="6" t="s">
        <v>87</v>
      </c>
      <c r="C27" s="5"/>
      <c r="D27" s="7">
        <v>3000</v>
      </c>
      <c r="E27" s="5" t="s">
        <v>15</v>
      </c>
      <c r="F27" s="5"/>
      <c r="G27" s="8">
        <f t="shared" si="0"/>
        <v>0</v>
      </c>
    </row>
    <row r="28" spans="1:7" x14ac:dyDescent="0.2">
      <c r="A28" s="5">
        <v>20</v>
      </c>
      <c r="B28" s="6" t="s">
        <v>88</v>
      </c>
      <c r="C28" s="5"/>
      <c r="D28" s="7">
        <v>3000</v>
      </c>
      <c r="E28" s="5" t="s">
        <v>15</v>
      </c>
      <c r="F28" s="5"/>
      <c r="G28" s="8">
        <f t="shared" si="0"/>
        <v>0</v>
      </c>
    </row>
    <row r="29" spans="1:7" x14ac:dyDescent="0.2">
      <c r="A29" s="5">
        <v>21</v>
      </c>
      <c r="B29" s="6" t="s">
        <v>89</v>
      </c>
      <c r="C29" s="5"/>
      <c r="D29" s="7">
        <v>24000</v>
      </c>
      <c r="E29" s="5" t="s">
        <v>19</v>
      </c>
      <c r="F29" s="5"/>
      <c r="G29" s="8">
        <f t="shared" si="0"/>
        <v>0</v>
      </c>
    </row>
    <row r="30" spans="1:7" x14ac:dyDescent="0.2">
      <c r="A30" s="5">
        <v>22</v>
      </c>
      <c r="B30" s="6" t="s">
        <v>90</v>
      </c>
      <c r="C30" s="5"/>
      <c r="D30" s="7">
        <v>100000</v>
      </c>
      <c r="E30" s="5" t="s">
        <v>19</v>
      </c>
      <c r="F30" s="5"/>
      <c r="G30" s="8">
        <f t="shared" si="0"/>
        <v>0</v>
      </c>
    </row>
    <row r="31" spans="1:7" x14ac:dyDescent="0.2">
      <c r="A31" s="5">
        <v>23</v>
      </c>
      <c r="B31" s="6" t="s">
        <v>91</v>
      </c>
      <c r="C31" s="5"/>
      <c r="D31" s="7">
        <v>30000</v>
      </c>
      <c r="E31" s="5" t="s">
        <v>19</v>
      </c>
      <c r="F31" s="5"/>
      <c r="G31" s="8">
        <f t="shared" si="0"/>
        <v>0</v>
      </c>
    </row>
    <row r="32" spans="1:7" x14ac:dyDescent="0.2">
      <c r="A32" s="5">
        <v>24</v>
      </c>
      <c r="B32" s="9" t="s">
        <v>92</v>
      </c>
      <c r="C32" s="5"/>
      <c r="D32" s="7">
        <v>36000</v>
      </c>
      <c r="E32" s="5" t="s">
        <v>19</v>
      </c>
      <c r="F32" s="5"/>
      <c r="G32" s="8">
        <f t="shared" si="0"/>
        <v>0</v>
      </c>
    </row>
    <row r="33" spans="1:7" ht="24" x14ac:dyDescent="0.2">
      <c r="A33" s="5">
        <v>25</v>
      </c>
      <c r="B33" s="9" t="s">
        <v>93</v>
      </c>
      <c r="C33" s="5"/>
      <c r="D33" s="7">
        <v>600</v>
      </c>
      <c r="E33" s="5" t="s">
        <v>15</v>
      </c>
      <c r="F33" s="5"/>
      <c r="G33" s="8">
        <f t="shared" si="0"/>
        <v>0</v>
      </c>
    </row>
    <row r="34" spans="1:7" x14ac:dyDescent="0.2">
      <c r="A34" s="5">
        <v>26</v>
      </c>
      <c r="B34" s="9" t="s">
        <v>94</v>
      </c>
      <c r="C34" s="5"/>
      <c r="D34" s="7">
        <v>36000</v>
      </c>
      <c r="E34" s="5" t="s">
        <v>15</v>
      </c>
      <c r="F34" s="5"/>
      <c r="G34" s="8">
        <f t="shared" si="0"/>
        <v>0</v>
      </c>
    </row>
    <row r="35" spans="1:7" ht="24" x14ac:dyDescent="0.2">
      <c r="A35" s="5">
        <v>27</v>
      </c>
      <c r="B35" s="9" t="s">
        <v>21</v>
      </c>
      <c r="C35" s="5"/>
      <c r="D35" s="7">
        <v>3600</v>
      </c>
      <c r="E35" s="5" t="s">
        <v>15</v>
      </c>
      <c r="F35" s="5"/>
      <c r="G35" s="8">
        <f t="shared" si="0"/>
        <v>0</v>
      </c>
    </row>
    <row r="36" spans="1:7" x14ac:dyDescent="0.2">
      <c r="A36" s="5">
        <v>28</v>
      </c>
      <c r="B36" s="9" t="s">
        <v>95</v>
      </c>
      <c r="C36" s="5"/>
      <c r="D36" s="7">
        <v>60000</v>
      </c>
      <c r="E36" s="5" t="s">
        <v>19</v>
      </c>
      <c r="F36" s="5"/>
      <c r="G36" s="8">
        <f t="shared" si="0"/>
        <v>0</v>
      </c>
    </row>
    <row r="37" spans="1:7" x14ac:dyDescent="0.2">
      <c r="A37" s="5">
        <v>29</v>
      </c>
      <c r="B37" s="6" t="s">
        <v>96</v>
      </c>
      <c r="C37" s="5"/>
      <c r="D37" s="7">
        <v>60000</v>
      </c>
      <c r="E37" s="5" t="s">
        <v>19</v>
      </c>
      <c r="F37" s="5"/>
      <c r="G37" s="8">
        <f t="shared" si="0"/>
        <v>0</v>
      </c>
    </row>
    <row r="38" spans="1:7" x14ac:dyDescent="0.2">
      <c r="A38" s="5">
        <v>30</v>
      </c>
      <c r="B38" s="6" t="s">
        <v>97</v>
      </c>
      <c r="C38" s="5"/>
      <c r="D38" s="7">
        <v>3000</v>
      </c>
      <c r="E38" s="5" t="s">
        <v>19</v>
      </c>
      <c r="F38" s="5"/>
      <c r="G38" s="8">
        <f t="shared" si="0"/>
        <v>0</v>
      </c>
    </row>
    <row r="39" spans="1:7" x14ac:dyDescent="0.2">
      <c r="A39" s="5">
        <v>31</v>
      </c>
      <c r="B39" s="6" t="s">
        <v>98</v>
      </c>
      <c r="C39" s="5"/>
      <c r="D39" s="7">
        <v>5010</v>
      </c>
      <c r="E39" s="5" t="s">
        <v>19</v>
      </c>
      <c r="F39" s="5"/>
      <c r="G39" s="8">
        <f t="shared" si="0"/>
        <v>0</v>
      </c>
    </row>
    <row r="40" spans="1:7" x14ac:dyDescent="0.2">
      <c r="A40" s="5">
        <v>32</v>
      </c>
      <c r="B40" s="6" t="s">
        <v>99</v>
      </c>
      <c r="C40" s="5"/>
      <c r="D40" s="7">
        <v>3000</v>
      </c>
      <c r="E40" s="5" t="s">
        <v>19</v>
      </c>
      <c r="F40" s="5"/>
      <c r="G40" s="8">
        <f t="shared" si="0"/>
        <v>0</v>
      </c>
    </row>
    <row r="41" spans="1:7" x14ac:dyDescent="0.2">
      <c r="A41" s="5">
        <v>33</v>
      </c>
      <c r="B41" s="6" t="s">
        <v>100</v>
      </c>
      <c r="C41" s="5"/>
      <c r="D41" s="7">
        <v>200400</v>
      </c>
      <c r="E41" s="5" t="s">
        <v>19</v>
      </c>
      <c r="F41" s="5"/>
      <c r="G41" s="8">
        <f t="shared" si="0"/>
        <v>0</v>
      </c>
    </row>
    <row r="42" spans="1:7" x14ac:dyDescent="0.2">
      <c r="A42" s="5">
        <v>34</v>
      </c>
      <c r="B42" s="6" t="s">
        <v>101</v>
      </c>
      <c r="C42" s="5"/>
      <c r="D42" s="7">
        <v>200400</v>
      </c>
      <c r="E42" s="5" t="s">
        <v>19</v>
      </c>
      <c r="F42" s="5"/>
      <c r="G42" s="8">
        <f t="shared" si="0"/>
        <v>0</v>
      </c>
    </row>
    <row r="43" spans="1:7" x14ac:dyDescent="0.2">
      <c r="A43" s="5">
        <v>35</v>
      </c>
      <c r="B43" s="6" t="s">
        <v>102</v>
      </c>
      <c r="C43" s="5"/>
      <c r="D43" s="7">
        <v>12000</v>
      </c>
      <c r="E43" s="5" t="s">
        <v>19</v>
      </c>
      <c r="F43" s="5"/>
      <c r="G43" s="8">
        <f t="shared" si="0"/>
        <v>0</v>
      </c>
    </row>
    <row r="44" spans="1:7" ht="27.75" customHeight="1" x14ac:dyDescent="0.2">
      <c r="A44" s="5">
        <v>36</v>
      </c>
      <c r="B44" s="9" t="s">
        <v>22</v>
      </c>
      <c r="C44" s="5"/>
      <c r="D44" s="7">
        <v>2000</v>
      </c>
      <c r="E44" s="5" t="s">
        <v>15</v>
      </c>
      <c r="F44" s="5"/>
      <c r="G44" s="8">
        <f t="shared" si="0"/>
        <v>0</v>
      </c>
    </row>
    <row r="45" spans="1:7" x14ac:dyDescent="0.2">
      <c r="A45" s="5">
        <v>37</v>
      </c>
      <c r="B45" s="6" t="s">
        <v>23</v>
      </c>
      <c r="C45" s="5"/>
      <c r="D45" s="7">
        <v>360</v>
      </c>
      <c r="E45" s="5" t="s">
        <v>15</v>
      </c>
      <c r="F45" s="5"/>
      <c r="G45" s="8">
        <f t="shared" si="0"/>
        <v>0</v>
      </c>
    </row>
    <row r="46" spans="1:7" x14ac:dyDescent="0.2">
      <c r="A46" s="5">
        <v>38</v>
      </c>
      <c r="B46" s="9" t="s">
        <v>103</v>
      </c>
      <c r="C46" s="5"/>
      <c r="D46" s="7">
        <v>12000</v>
      </c>
      <c r="E46" s="5" t="s">
        <v>19</v>
      </c>
      <c r="F46" s="5"/>
      <c r="G46" s="8">
        <f t="shared" si="0"/>
        <v>0</v>
      </c>
    </row>
    <row r="47" spans="1:7" x14ac:dyDescent="0.2">
      <c r="A47" s="5">
        <v>39</v>
      </c>
      <c r="B47" s="6" t="s">
        <v>104</v>
      </c>
      <c r="C47" s="5"/>
      <c r="D47" s="7">
        <v>300</v>
      </c>
      <c r="E47" s="5" t="s">
        <v>19</v>
      </c>
      <c r="F47" s="5"/>
      <c r="G47" s="8">
        <f t="shared" si="0"/>
        <v>0</v>
      </c>
    </row>
    <row r="48" spans="1:7" x14ac:dyDescent="0.2">
      <c r="A48" s="5">
        <v>40</v>
      </c>
      <c r="B48" s="6" t="s">
        <v>105</v>
      </c>
      <c r="C48" s="5"/>
      <c r="D48" s="7">
        <v>24000</v>
      </c>
      <c r="E48" s="5" t="s">
        <v>19</v>
      </c>
      <c r="F48" s="5"/>
      <c r="G48" s="8">
        <f t="shared" si="0"/>
        <v>0</v>
      </c>
    </row>
    <row r="49" spans="1:7" x14ac:dyDescent="0.2">
      <c r="A49" s="5">
        <v>41</v>
      </c>
      <c r="B49" s="6" t="s">
        <v>106</v>
      </c>
      <c r="C49" s="5"/>
      <c r="D49" s="7">
        <v>24000</v>
      </c>
      <c r="E49" s="5" t="s">
        <v>19</v>
      </c>
      <c r="F49" s="5"/>
      <c r="G49" s="8">
        <f t="shared" si="0"/>
        <v>0</v>
      </c>
    </row>
    <row r="50" spans="1:7" x14ac:dyDescent="0.2">
      <c r="A50" s="5">
        <v>42</v>
      </c>
      <c r="B50" s="6" t="s">
        <v>107</v>
      </c>
      <c r="C50" s="5"/>
      <c r="D50" s="7">
        <v>60000</v>
      </c>
      <c r="E50" s="5" t="s">
        <v>19</v>
      </c>
      <c r="F50" s="5"/>
      <c r="G50" s="8">
        <f t="shared" si="0"/>
        <v>0</v>
      </c>
    </row>
    <row r="51" spans="1:7" x14ac:dyDescent="0.2">
      <c r="A51" s="5">
        <v>43</v>
      </c>
      <c r="B51" s="6" t="s">
        <v>108</v>
      </c>
      <c r="C51" s="5"/>
      <c r="D51" s="7">
        <v>60000</v>
      </c>
      <c r="E51" s="5" t="s">
        <v>19</v>
      </c>
      <c r="F51" s="5"/>
      <c r="G51" s="8">
        <f t="shared" si="0"/>
        <v>0</v>
      </c>
    </row>
    <row r="52" spans="1:7" x14ac:dyDescent="0.2">
      <c r="A52" s="5">
        <v>44</v>
      </c>
      <c r="B52" s="6" t="s">
        <v>109</v>
      </c>
      <c r="C52" s="5"/>
      <c r="D52" s="7">
        <v>12000</v>
      </c>
      <c r="E52" s="5" t="s">
        <v>19</v>
      </c>
      <c r="F52" s="5"/>
      <c r="G52" s="8">
        <f t="shared" si="0"/>
        <v>0</v>
      </c>
    </row>
    <row r="53" spans="1:7" x14ac:dyDescent="0.2">
      <c r="A53" s="5">
        <v>45</v>
      </c>
      <c r="B53" s="6" t="s">
        <v>110</v>
      </c>
      <c r="C53" s="5"/>
      <c r="D53" s="7">
        <v>360</v>
      </c>
      <c r="E53" s="5" t="s">
        <v>15</v>
      </c>
      <c r="F53" s="5"/>
      <c r="G53" s="8">
        <f t="shared" si="0"/>
        <v>0</v>
      </c>
    </row>
    <row r="54" spans="1:7" x14ac:dyDescent="0.2">
      <c r="A54" s="5">
        <v>46</v>
      </c>
      <c r="B54" s="6" t="s">
        <v>24</v>
      </c>
      <c r="C54" s="5"/>
      <c r="D54" s="7">
        <v>360</v>
      </c>
      <c r="E54" s="5" t="s">
        <v>15</v>
      </c>
      <c r="F54" s="5"/>
      <c r="G54" s="8">
        <f t="shared" si="0"/>
        <v>0</v>
      </c>
    </row>
    <row r="55" spans="1:7" x14ac:dyDescent="0.2">
      <c r="A55" s="5">
        <v>47</v>
      </c>
      <c r="B55" s="6" t="s">
        <v>111</v>
      </c>
      <c r="C55" s="5"/>
      <c r="D55" s="7">
        <v>30000</v>
      </c>
      <c r="E55" s="5" t="s">
        <v>19</v>
      </c>
      <c r="F55" s="5"/>
      <c r="G55" s="8">
        <f t="shared" si="0"/>
        <v>0</v>
      </c>
    </row>
    <row r="56" spans="1:7" x14ac:dyDescent="0.2">
      <c r="A56" s="5">
        <v>48</v>
      </c>
      <c r="B56" s="6" t="s">
        <v>25</v>
      </c>
      <c r="C56" s="5"/>
      <c r="D56" s="7">
        <v>600</v>
      </c>
      <c r="E56" s="5" t="s">
        <v>15</v>
      </c>
      <c r="F56" s="5"/>
      <c r="G56" s="8">
        <f t="shared" si="0"/>
        <v>0</v>
      </c>
    </row>
    <row r="57" spans="1:7" x14ac:dyDescent="0.2">
      <c r="A57" s="5">
        <v>49</v>
      </c>
      <c r="B57" s="6" t="s">
        <v>112</v>
      </c>
      <c r="C57" s="5"/>
      <c r="D57" s="7">
        <v>100000</v>
      </c>
      <c r="E57" s="5" t="s">
        <v>19</v>
      </c>
      <c r="F57" s="5"/>
      <c r="G57" s="8">
        <f t="shared" si="0"/>
        <v>0</v>
      </c>
    </row>
    <row r="58" spans="1:7" x14ac:dyDescent="0.2">
      <c r="A58" s="5">
        <v>50</v>
      </c>
      <c r="B58" s="9" t="s">
        <v>113</v>
      </c>
      <c r="C58" s="5"/>
      <c r="D58" s="7">
        <v>12000</v>
      </c>
      <c r="E58" s="5" t="s">
        <v>19</v>
      </c>
      <c r="F58" s="5"/>
      <c r="G58" s="8">
        <f t="shared" si="0"/>
        <v>0</v>
      </c>
    </row>
    <row r="59" spans="1:7" x14ac:dyDescent="0.2">
      <c r="A59" s="5">
        <v>51</v>
      </c>
      <c r="B59" s="6" t="s">
        <v>114</v>
      </c>
      <c r="C59" s="5"/>
      <c r="D59" s="7">
        <v>100000</v>
      </c>
      <c r="E59" s="5" t="s">
        <v>19</v>
      </c>
      <c r="F59" s="5"/>
      <c r="G59" s="8">
        <f t="shared" si="0"/>
        <v>0</v>
      </c>
    </row>
    <row r="60" spans="1:7" x14ac:dyDescent="0.2">
      <c r="A60" s="5">
        <v>52</v>
      </c>
      <c r="B60" s="6" t="s">
        <v>115</v>
      </c>
      <c r="C60" s="5"/>
      <c r="D60" s="7">
        <v>100000</v>
      </c>
      <c r="E60" s="5" t="s">
        <v>19</v>
      </c>
      <c r="F60" s="5"/>
      <c r="G60" s="8">
        <f t="shared" si="0"/>
        <v>0</v>
      </c>
    </row>
    <row r="61" spans="1:7" x14ac:dyDescent="0.2">
      <c r="A61" s="5">
        <v>53</v>
      </c>
      <c r="B61" s="6" t="s">
        <v>116</v>
      </c>
      <c r="C61" s="5"/>
      <c r="D61" s="7">
        <v>100000</v>
      </c>
      <c r="E61" s="5" t="s">
        <v>19</v>
      </c>
      <c r="F61" s="5"/>
      <c r="G61" s="8">
        <f t="shared" si="0"/>
        <v>0</v>
      </c>
    </row>
    <row r="62" spans="1:7" x14ac:dyDescent="0.2">
      <c r="A62" s="5">
        <v>54</v>
      </c>
      <c r="B62" s="6" t="s">
        <v>117</v>
      </c>
      <c r="C62" s="5"/>
      <c r="D62" s="7">
        <v>100000</v>
      </c>
      <c r="E62" s="5" t="s">
        <v>19</v>
      </c>
      <c r="F62" s="5"/>
      <c r="G62" s="8">
        <f t="shared" si="0"/>
        <v>0</v>
      </c>
    </row>
    <row r="63" spans="1:7" x14ac:dyDescent="0.2">
      <c r="A63" s="5">
        <v>55</v>
      </c>
      <c r="B63" s="6" t="s">
        <v>118</v>
      </c>
      <c r="C63" s="5"/>
      <c r="D63" s="7">
        <v>60000</v>
      </c>
      <c r="E63" s="5" t="s">
        <v>19</v>
      </c>
      <c r="F63" s="5"/>
      <c r="G63" s="8">
        <f t="shared" si="0"/>
        <v>0</v>
      </c>
    </row>
    <row r="64" spans="1:7" ht="24" x14ac:dyDescent="0.2">
      <c r="A64" s="5">
        <v>56</v>
      </c>
      <c r="B64" s="9" t="s">
        <v>26</v>
      </c>
      <c r="C64" s="5"/>
      <c r="D64" s="7">
        <v>1000</v>
      </c>
      <c r="E64" s="5" t="s">
        <v>15</v>
      </c>
      <c r="F64" s="5"/>
      <c r="G64" s="8">
        <f t="shared" si="0"/>
        <v>0</v>
      </c>
    </row>
    <row r="65" spans="1:7" x14ac:dyDescent="0.2">
      <c r="A65" s="5">
        <v>57</v>
      </c>
      <c r="B65" s="6" t="s">
        <v>119</v>
      </c>
      <c r="C65" s="5"/>
      <c r="D65" s="7">
        <v>450</v>
      </c>
      <c r="E65" s="5" t="s">
        <v>19</v>
      </c>
      <c r="F65" s="5"/>
      <c r="G65" s="8">
        <f t="shared" si="0"/>
        <v>0</v>
      </c>
    </row>
    <row r="66" spans="1:7" x14ac:dyDescent="0.2">
      <c r="A66" s="5">
        <v>58</v>
      </c>
      <c r="B66" s="9" t="s">
        <v>120</v>
      </c>
      <c r="C66" s="5"/>
      <c r="D66" s="7">
        <v>180</v>
      </c>
      <c r="E66" s="5" t="s">
        <v>20</v>
      </c>
      <c r="F66" s="5"/>
      <c r="G66" s="8">
        <f t="shared" si="0"/>
        <v>0</v>
      </c>
    </row>
    <row r="67" spans="1:7" x14ac:dyDescent="0.2">
      <c r="A67" s="5">
        <v>59</v>
      </c>
      <c r="B67" s="6" t="s">
        <v>121</v>
      </c>
      <c r="C67" s="5"/>
      <c r="D67" s="7">
        <v>80010</v>
      </c>
      <c r="E67" s="5" t="s">
        <v>19</v>
      </c>
      <c r="F67" s="5"/>
      <c r="G67" s="8">
        <f t="shared" si="0"/>
        <v>0</v>
      </c>
    </row>
    <row r="68" spans="1:7" x14ac:dyDescent="0.2">
      <c r="A68" s="5">
        <v>60</v>
      </c>
      <c r="B68" s="6" t="s">
        <v>122</v>
      </c>
      <c r="C68" s="5"/>
      <c r="D68" s="7">
        <v>80010</v>
      </c>
      <c r="E68" s="5" t="s">
        <v>19</v>
      </c>
      <c r="F68" s="5"/>
      <c r="G68" s="8">
        <f t="shared" si="0"/>
        <v>0</v>
      </c>
    </row>
    <row r="69" spans="1:7" x14ac:dyDescent="0.2">
      <c r="A69" s="5">
        <v>61</v>
      </c>
      <c r="B69" s="6" t="s">
        <v>123</v>
      </c>
      <c r="C69" s="5"/>
      <c r="D69" s="7">
        <v>20000</v>
      </c>
      <c r="E69" s="5" t="s">
        <v>19</v>
      </c>
      <c r="F69" s="5"/>
      <c r="G69" s="8">
        <f t="shared" si="0"/>
        <v>0</v>
      </c>
    </row>
    <row r="70" spans="1:7" x14ac:dyDescent="0.2">
      <c r="A70" s="5">
        <v>62</v>
      </c>
      <c r="B70" s="6" t="s">
        <v>124</v>
      </c>
      <c r="C70" s="5"/>
      <c r="D70" s="7">
        <v>12000</v>
      </c>
      <c r="E70" s="5" t="s">
        <v>19</v>
      </c>
      <c r="F70" s="5"/>
      <c r="G70" s="8">
        <f t="shared" si="0"/>
        <v>0</v>
      </c>
    </row>
    <row r="71" spans="1:7" x14ac:dyDescent="0.2">
      <c r="A71" s="5">
        <v>63</v>
      </c>
      <c r="B71" s="9" t="s">
        <v>125</v>
      </c>
      <c r="C71" s="5"/>
      <c r="D71" s="7">
        <v>2500</v>
      </c>
      <c r="E71" s="5" t="s">
        <v>19</v>
      </c>
      <c r="F71" s="5"/>
      <c r="G71" s="8">
        <f t="shared" si="0"/>
        <v>0</v>
      </c>
    </row>
    <row r="72" spans="1:7" x14ac:dyDescent="0.2">
      <c r="A72" s="5">
        <v>64</v>
      </c>
      <c r="B72" s="6" t="s">
        <v>27</v>
      </c>
      <c r="C72" s="5"/>
      <c r="D72" s="7">
        <v>12000</v>
      </c>
      <c r="E72" s="5" t="s">
        <v>15</v>
      </c>
      <c r="F72" s="5"/>
      <c r="G72" s="8">
        <f t="shared" si="0"/>
        <v>0</v>
      </c>
    </row>
    <row r="73" spans="1:7" x14ac:dyDescent="0.2">
      <c r="A73" s="5">
        <v>65</v>
      </c>
      <c r="B73" s="6" t="s">
        <v>126</v>
      </c>
      <c r="C73" s="5"/>
      <c r="D73" s="7">
        <v>100000</v>
      </c>
      <c r="E73" s="5" t="s">
        <v>15</v>
      </c>
      <c r="F73" s="5"/>
      <c r="G73" s="8">
        <f t="shared" si="0"/>
        <v>0</v>
      </c>
    </row>
    <row r="74" spans="1:7" x14ac:dyDescent="0.2">
      <c r="A74" s="5">
        <v>66</v>
      </c>
      <c r="B74" s="6" t="s">
        <v>127</v>
      </c>
      <c r="C74" s="5"/>
      <c r="D74" s="7">
        <v>150000</v>
      </c>
      <c r="E74" s="5" t="s">
        <v>19</v>
      </c>
      <c r="F74" s="5"/>
      <c r="G74" s="8">
        <f t="shared" ref="G74:G137" si="1">F74*D74</f>
        <v>0</v>
      </c>
    </row>
    <row r="75" spans="1:7" x14ac:dyDescent="0.2">
      <c r="A75" s="5">
        <v>67</v>
      </c>
      <c r="B75" s="6" t="s">
        <v>128</v>
      </c>
      <c r="C75" s="5"/>
      <c r="D75" s="7">
        <v>18000</v>
      </c>
      <c r="E75" s="5" t="s">
        <v>19</v>
      </c>
      <c r="F75" s="5"/>
      <c r="G75" s="8">
        <f t="shared" si="1"/>
        <v>0</v>
      </c>
    </row>
    <row r="76" spans="1:7" x14ac:dyDescent="0.2">
      <c r="A76" s="5">
        <v>68</v>
      </c>
      <c r="B76" s="6" t="s">
        <v>129</v>
      </c>
      <c r="C76" s="5"/>
      <c r="D76" s="7">
        <v>18000</v>
      </c>
      <c r="E76" s="5" t="s">
        <v>19</v>
      </c>
      <c r="F76" s="5"/>
      <c r="G76" s="8">
        <f t="shared" si="1"/>
        <v>0</v>
      </c>
    </row>
    <row r="77" spans="1:7" x14ac:dyDescent="0.2">
      <c r="A77" s="5">
        <v>69</v>
      </c>
      <c r="B77" s="6" t="s">
        <v>130</v>
      </c>
      <c r="C77" s="5"/>
      <c r="D77" s="7">
        <v>120</v>
      </c>
      <c r="E77" s="5" t="s">
        <v>28</v>
      </c>
      <c r="F77" s="5"/>
      <c r="G77" s="8">
        <f t="shared" si="1"/>
        <v>0</v>
      </c>
    </row>
    <row r="78" spans="1:7" x14ac:dyDescent="0.2">
      <c r="A78" s="5">
        <v>70</v>
      </c>
      <c r="B78" s="6" t="s">
        <v>29</v>
      </c>
      <c r="C78" s="5"/>
      <c r="D78" s="7">
        <v>5000</v>
      </c>
      <c r="E78" s="5" t="s">
        <v>20</v>
      </c>
      <c r="F78" s="5"/>
      <c r="G78" s="8">
        <f t="shared" si="1"/>
        <v>0</v>
      </c>
    </row>
    <row r="79" spans="1:7" ht="24" x14ac:dyDescent="0.2">
      <c r="A79" s="5">
        <v>71</v>
      </c>
      <c r="B79" s="9" t="s">
        <v>30</v>
      </c>
      <c r="C79" s="5"/>
      <c r="D79" s="7">
        <v>240</v>
      </c>
      <c r="E79" s="5" t="s">
        <v>15</v>
      </c>
      <c r="F79" s="5"/>
      <c r="G79" s="8">
        <f t="shared" si="1"/>
        <v>0</v>
      </c>
    </row>
    <row r="80" spans="1:7" x14ac:dyDescent="0.2">
      <c r="A80" s="5">
        <v>72</v>
      </c>
      <c r="B80" s="6" t="s">
        <v>131</v>
      </c>
      <c r="C80" s="5"/>
      <c r="D80" s="7">
        <v>3000</v>
      </c>
      <c r="E80" s="5" t="s">
        <v>19</v>
      </c>
      <c r="F80" s="5"/>
      <c r="G80" s="8">
        <f t="shared" si="1"/>
        <v>0</v>
      </c>
    </row>
    <row r="81" spans="1:7" x14ac:dyDescent="0.2">
      <c r="A81" s="5">
        <v>73</v>
      </c>
      <c r="B81" s="9" t="s">
        <v>31</v>
      </c>
      <c r="C81" s="5"/>
      <c r="D81" s="7">
        <v>600</v>
      </c>
      <c r="E81" s="5" t="s">
        <v>15</v>
      </c>
      <c r="F81" s="5"/>
      <c r="G81" s="8">
        <f t="shared" si="1"/>
        <v>0</v>
      </c>
    </row>
    <row r="82" spans="1:7" x14ac:dyDescent="0.2">
      <c r="A82" s="5">
        <v>74</v>
      </c>
      <c r="B82" s="6" t="s">
        <v>132</v>
      </c>
      <c r="C82" s="5"/>
      <c r="D82" s="7">
        <v>100000</v>
      </c>
      <c r="E82" s="5" t="s">
        <v>19</v>
      </c>
      <c r="F82" s="5"/>
      <c r="G82" s="8">
        <f t="shared" si="1"/>
        <v>0</v>
      </c>
    </row>
    <row r="83" spans="1:7" x14ac:dyDescent="0.2">
      <c r="A83" s="5">
        <v>75</v>
      </c>
      <c r="B83" s="6" t="s">
        <v>133</v>
      </c>
      <c r="C83" s="5"/>
      <c r="D83" s="7">
        <v>60000</v>
      </c>
      <c r="E83" s="5" t="s">
        <v>19</v>
      </c>
      <c r="F83" s="5"/>
      <c r="G83" s="8">
        <f t="shared" si="1"/>
        <v>0</v>
      </c>
    </row>
    <row r="84" spans="1:7" x14ac:dyDescent="0.2">
      <c r="A84" s="5">
        <v>76</v>
      </c>
      <c r="B84" s="6" t="s">
        <v>134</v>
      </c>
      <c r="C84" s="5"/>
      <c r="D84" s="7">
        <v>2500</v>
      </c>
      <c r="E84" s="5" t="s">
        <v>19</v>
      </c>
      <c r="F84" s="5"/>
      <c r="G84" s="8">
        <f t="shared" si="1"/>
        <v>0</v>
      </c>
    </row>
    <row r="85" spans="1:7" x14ac:dyDescent="0.2">
      <c r="A85" s="5">
        <v>77</v>
      </c>
      <c r="B85" s="6" t="s">
        <v>135</v>
      </c>
      <c r="C85" s="5"/>
      <c r="D85" s="7">
        <v>12000</v>
      </c>
      <c r="E85" s="5" t="s">
        <v>19</v>
      </c>
      <c r="F85" s="5"/>
      <c r="G85" s="8">
        <f t="shared" si="1"/>
        <v>0</v>
      </c>
    </row>
    <row r="86" spans="1:7" x14ac:dyDescent="0.2">
      <c r="A86" s="5">
        <v>78</v>
      </c>
      <c r="B86" s="6" t="s">
        <v>136</v>
      </c>
      <c r="C86" s="5"/>
      <c r="D86" s="7">
        <v>12000</v>
      </c>
      <c r="E86" s="5" t="s">
        <v>19</v>
      </c>
      <c r="F86" s="5"/>
      <c r="G86" s="8">
        <f t="shared" si="1"/>
        <v>0</v>
      </c>
    </row>
    <row r="87" spans="1:7" x14ac:dyDescent="0.2">
      <c r="A87" s="5">
        <v>79</v>
      </c>
      <c r="B87" s="9" t="s">
        <v>137</v>
      </c>
      <c r="C87" s="5"/>
      <c r="D87" s="7">
        <v>150000</v>
      </c>
      <c r="E87" s="5" t="s">
        <v>19</v>
      </c>
      <c r="F87" s="5"/>
      <c r="G87" s="8">
        <f t="shared" si="1"/>
        <v>0</v>
      </c>
    </row>
    <row r="88" spans="1:7" x14ac:dyDescent="0.2">
      <c r="A88" s="5">
        <v>80</v>
      </c>
      <c r="B88" s="6" t="s">
        <v>138</v>
      </c>
      <c r="C88" s="5"/>
      <c r="D88" s="7">
        <v>200000</v>
      </c>
      <c r="E88" s="5" t="s">
        <v>19</v>
      </c>
      <c r="F88" s="5"/>
      <c r="G88" s="8">
        <f t="shared" si="1"/>
        <v>0</v>
      </c>
    </row>
    <row r="89" spans="1:7" x14ac:dyDescent="0.2">
      <c r="A89" s="5">
        <v>81</v>
      </c>
      <c r="B89" s="6" t="s">
        <v>32</v>
      </c>
      <c r="C89" s="5"/>
      <c r="D89" s="7">
        <v>6000</v>
      </c>
      <c r="E89" s="5" t="s">
        <v>15</v>
      </c>
      <c r="F89" s="5"/>
      <c r="G89" s="8">
        <f t="shared" si="1"/>
        <v>0</v>
      </c>
    </row>
    <row r="90" spans="1:7" x14ac:dyDescent="0.2">
      <c r="A90" s="5">
        <v>82</v>
      </c>
      <c r="B90" s="9" t="s">
        <v>139</v>
      </c>
      <c r="C90" s="5"/>
      <c r="D90" s="7">
        <v>6000</v>
      </c>
      <c r="E90" s="5" t="s">
        <v>19</v>
      </c>
      <c r="F90" s="5"/>
      <c r="G90" s="8">
        <f t="shared" si="1"/>
        <v>0</v>
      </c>
    </row>
    <row r="91" spans="1:7" x14ac:dyDescent="0.2">
      <c r="A91" s="5">
        <v>83</v>
      </c>
      <c r="B91" s="9" t="s">
        <v>140</v>
      </c>
      <c r="C91" s="5"/>
      <c r="D91" s="7">
        <v>6000</v>
      </c>
      <c r="E91" s="5" t="s">
        <v>19</v>
      </c>
      <c r="F91" s="5"/>
      <c r="G91" s="8">
        <f t="shared" si="1"/>
        <v>0</v>
      </c>
    </row>
    <row r="92" spans="1:7" x14ac:dyDescent="0.2">
      <c r="A92" s="5">
        <v>84</v>
      </c>
      <c r="B92" s="6" t="s">
        <v>141</v>
      </c>
      <c r="C92" s="5"/>
      <c r="D92" s="7">
        <v>3600</v>
      </c>
      <c r="E92" s="5" t="s">
        <v>19</v>
      </c>
      <c r="F92" s="5"/>
      <c r="G92" s="8">
        <f t="shared" si="1"/>
        <v>0</v>
      </c>
    </row>
    <row r="93" spans="1:7" ht="24" x14ac:dyDescent="0.2">
      <c r="A93" s="5">
        <v>85</v>
      </c>
      <c r="B93" s="9" t="s">
        <v>33</v>
      </c>
      <c r="C93" s="5"/>
      <c r="D93" s="7">
        <v>50</v>
      </c>
      <c r="E93" s="5" t="s">
        <v>15</v>
      </c>
      <c r="F93" s="5"/>
      <c r="G93" s="8">
        <f t="shared" si="1"/>
        <v>0</v>
      </c>
    </row>
    <row r="94" spans="1:7" x14ac:dyDescent="0.2">
      <c r="A94" s="5">
        <v>86</v>
      </c>
      <c r="B94" s="6" t="s">
        <v>142</v>
      </c>
      <c r="C94" s="5"/>
      <c r="D94" s="7">
        <v>1440</v>
      </c>
      <c r="E94" s="5" t="s">
        <v>19</v>
      </c>
      <c r="F94" s="5"/>
      <c r="G94" s="8">
        <f t="shared" si="1"/>
        <v>0</v>
      </c>
    </row>
    <row r="95" spans="1:7" x14ac:dyDescent="0.2">
      <c r="A95" s="5">
        <v>87</v>
      </c>
      <c r="B95" s="6" t="s">
        <v>143</v>
      </c>
      <c r="C95" s="5"/>
      <c r="D95" s="7">
        <v>120000</v>
      </c>
      <c r="E95" s="5" t="s">
        <v>19</v>
      </c>
      <c r="F95" s="5"/>
      <c r="G95" s="8">
        <f t="shared" si="1"/>
        <v>0</v>
      </c>
    </row>
    <row r="96" spans="1:7" x14ac:dyDescent="0.2">
      <c r="A96" s="5">
        <v>88</v>
      </c>
      <c r="B96" s="6" t="s">
        <v>144</v>
      </c>
      <c r="C96" s="5"/>
      <c r="D96" s="7">
        <v>120000</v>
      </c>
      <c r="E96" s="5" t="s">
        <v>19</v>
      </c>
      <c r="F96" s="5"/>
      <c r="G96" s="8">
        <f t="shared" si="1"/>
        <v>0</v>
      </c>
    </row>
    <row r="97" spans="1:7" x14ac:dyDescent="0.2">
      <c r="A97" s="5">
        <v>89</v>
      </c>
      <c r="B97" s="6" t="s">
        <v>145</v>
      </c>
      <c r="C97" s="5"/>
      <c r="D97" s="7">
        <v>36000</v>
      </c>
      <c r="E97" s="5" t="s">
        <v>19</v>
      </c>
      <c r="F97" s="5"/>
      <c r="G97" s="8">
        <f t="shared" si="1"/>
        <v>0</v>
      </c>
    </row>
    <row r="98" spans="1:7" x14ac:dyDescent="0.2">
      <c r="A98" s="5">
        <v>90</v>
      </c>
      <c r="B98" s="6" t="s">
        <v>146</v>
      </c>
      <c r="C98" s="5"/>
      <c r="D98" s="7">
        <v>120000</v>
      </c>
      <c r="E98" s="5" t="s">
        <v>19</v>
      </c>
      <c r="F98" s="5"/>
      <c r="G98" s="8">
        <f t="shared" si="1"/>
        <v>0</v>
      </c>
    </row>
    <row r="99" spans="1:7" x14ac:dyDescent="0.2">
      <c r="A99" s="5">
        <v>91</v>
      </c>
      <c r="B99" s="6" t="s">
        <v>147</v>
      </c>
      <c r="C99" s="5"/>
      <c r="D99" s="7">
        <v>60000</v>
      </c>
      <c r="E99" s="5" t="s">
        <v>19</v>
      </c>
      <c r="F99" s="5"/>
      <c r="G99" s="8">
        <f t="shared" si="1"/>
        <v>0</v>
      </c>
    </row>
    <row r="100" spans="1:7" ht="28.5" customHeight="1" x14ac:dyDescent="0.2">
      <c r="A100" s="5">
        <v>92</v>
      </c>
      <c r="B100" s="9" t="s">
        <v>148</v>
      </c>
      <c r="C100" s="5"/>
      <c r="D100" s="7">
        <v>2400</v>
      </c>
      <c r="E100" s="5" t="s">
        <v>19</v>
      </c>
      <c r="F100" s="5"/>
      <c r="G100" s="8">
        <f t="shared" si="1"/>
        <v>0</v>
      </c>
    </row>
    <row r="101" spans="1:7" x14ac:dyDescent="0.2">
      <c r="A101" s="5">
        <v>93</v>
      </c>
      <c r="B101" s="9" t="s">
        <v>34</v>
      </c>
      <c r="C101" s="5"/>
      <c r="D101" s="7">
        <v>240</v>
      </c>
      <c r="E101" s="5" t="s">
        <v>15</v>
      </c>
      <c r="F101" s="5"/>
      <c r="G101" s="8">
        <f t="shared" si="1"/>
        <v>0</v>
      </c>
    </row>
    <row r="102" spans="1:7" x14ac:dyDescent="0.2">
      <c r="A102" s="5">
        <v>94</v>
      </c>
      <c r="B102" s="6" t="s">
        <v>149</v>
      </c>
      <c r="C102" s="5"/>
      <c r="D102" s="7">
        <v>120000</v>
      </c>
      <c r="E102" s="5" t="s">
        <v>19</v>
      </c>
      <c r="F102" s="5"/>
      <c r="G102" s="8">
        <f t="shared" si="1"/>
        <v>0</v>
      </c>
    </row>
    <row r="103" spans="1:7" x14ac:dyDescent="0.2">
      <c r="A103" s="5">
        <v>95</v>
      </c>
      <c r="B103" s="9" t="s">
        <v>35</v>
      </c>
      <c r="C103" s="5"/>
      <c r="D103" s="7">
        <v>10500</v>
      </c>
      <c r="E103" s="5" t="s">
        <v>19</v>
      </c>
      <c r="F103" s="5"/>
      <c r="G103" s="8">
        <f t="shared" si="1"/>
        <v>0</v>
      </c>
    </row>
    <row r="104" spans="1:7" x14ac:dyDescent="0.2">
      <c r="A104" s="5">
        <v>96</v>
      </c>
      <c r="B104" s="6" t="s">
        <v>150</v>
      </c>
      <c r="C104" s="5"/>
      <c r="D104" s="7">
        <v>60000</v>
      </c>
      <c r="E104" s="5" t="s">
        <v>19</v>
      </c>
      <c r="F104" s="5"/>
      <c r="G104" s="8">
        <f t="shared" si="1"/>
        <v>0</v>
      </c>
    </row>
    <row r="105" spans="1:7" x14ac:dyDescent="0.2">
      <c r="A105" s="5">
        <v>97</v>
      </c>
      <c r="B105" s="6" t="s">
        <v>151</v>
      </c>
      <c r="C105" s="5"/>
      <c r="D105" s="7">
        <v>80000</v>
      </c>
      <c r="E105" s="5" t="s">
        <v>19</v>
      </c>
      <c r="F105" s="5"/>
      <c r="G105" s="8">
        <f t="shared" si="1"/>
        <v>0</v>
      </c>
    </row>
    <row r="106" spans="1:7" x14ac:dyDescent="0.2">
      <c r="A106" s="5">
        <v>98</v>
      </c>
      <c r="B106" s="6" t="s">
        <v>36</v>
      </c>
      <c r="C106" s="5"/>
      <c r="D106" s="7">
        <v>500</v>
      </c>
      <c r="E106" s="5" t="s">
        <v>15</v>
      </c>
      <c r="F106" s="5"/>
      <c r="G106" s="8">
        <f t="shared" si="1"/>
        <v>0</v>
      </c>
    </row>
    <row r="107" spans="1:7" x14ac:dyDescent="0.2">
      <c r="A107" s="5">
        <v>99</v>
      </c>
      <c r="B107" s="6" t="s">
        <v>152</v>
      </c>
      <c r="C107" s="5"/>
      <c r="D107" s="7">
        <v>5000</v>
      </c>
      <c r="E107" s="5" t="s">
        <v>19</v>
      </c>
      <c r="F107" s="5"/>
      <c r="G107" s="8">
        <f t="shared" si="1"/>
        <v>0</v>
      </c>
    </row>
    <row r="108" spans="1:7" x14ac:dyDescent="0.2">
      <c r="A108" s="5">
        <v>100</v>
      </c>
      <c r="B108" s="6" t="s">
        <v>153</v>
      </c>
      <c r="C108" s="5"/>
      <c r="D108" s="7">
        <v>150000</v>
      </c>
      <c r="E108" s="5" t="s">
        <v>19</v>
      </c>
      <c r="F108" s="5"/>
      <c r="G108" s="8">
        <f t="shared" si="1"/>
        <v>0</v>
      </c>
    </row>
    <row r="109" spans="1:7" x14ac:dyDescent="0.2">
      <c r="A109" s="5">
        <v>101</v>
      </c>
      <c r="B109" s="6" t="s">
        <v>154</v>
      </c>
      <c r="C109" s="5"/>
      <c r="D109" s="7">
        <v>120000</v>
      </c>
      <c r="E109" s="5" t="s">
        <v>19</v>
      </c>
      <c r="F109" s="5"/>
      <c r="G109" s="8">
        <f t="shared" si="1"/>
        <v>0</v>
      </c>
    </row>
    <row r="110" spans="1:7" x14ac:dyDescent="0.2">
      <c r="A110" s="5">
        <v>102</v>
      </c>
      <c r="B110" s="6" t="s">
        <v>37</v>
      </c>
      <c r="C110" s="5"/>
      <c r="D110" s="7">
        <v>420</v>
      </c>
      <c r="E110" s="5" t="s">
        <v>15</v>
      </c>
      <c r="F110" s="5"/>
      <c r="G110" s="8">
        <f t="shared" si="1"/>
        <v>0</v>
      </c>
    </row>
    <row r="111" spans="1:7" x14ac:dyDescent="0.2">
      <c r="A111" s="5">
        <v>103</v>
      </c>
      <c r="B111" s="6" t="s">
        <v>155</v>
      </c>
      <c r="C111" s="5"/>
      <c r="D111" s="7">
        <v>60000</v>
      </c>
      <c r="E111" s="5" t="s">
        <v>19</v>
      </c>
      <c r="F111" s="5"/>
      <c r="G111" s="8">
        <f t="shared" si="1"/>
        <v>0</v>
      </c>
    </row>
    <row r="112" spans="1:7" x14ac:dyDescent="0.2">
      <c r="A112" s="5">
        <v>104</v>
      </c>
      <c r="B112" s="6" t="s">
        <v>156</v>
      </c>
      <c r="C112" s="5"/>
      <c r="D112" s="7">
        <v>150000</v>
      </c>
      <c r="E112" s="5" t="s">
        <v>19</v>
      </c>
      <c r="F112" s="5"/>
      <c r="G112" s="8">
        <f t="shared" si="1"/>
        <v>0</v>
      </c>
    </row>
    <row r="113" spans="1:7" x14ac:dyDescent="0.2">
      <c r="A113" s="5">
        <v>105</v>
      </c>
      <c r="B113" s="6" t="s">
        <v>157</v>
      </c>
      <c r="C113" s="5"/>
      <c r="D113" s="7">
        <v>60000</v>
      </c>
      <c r="E113" s="5" t="s">
        <v>19</v>
      </c>
      <c r="F113" s="5"/>
      <c r="G113" s="8">
        <f t="shared" si="1"/>
        <v>0</v>
      </c>
    </row>
    <row r="114" spans="1:7" x14ac:dyDescent="0.2">
      <c r="A114" s="5">
        <v>106</v>
      </c>
      <c r="B114" s="6" t="s">
        <v>158</v>
      </c>
      <c r="C114" s="5"/>
      <c r="D114" s="7">
        <v>12150</v>
      </c>
      <c r="E114" s="5" t="s">
        <v>19</v>
      </c>
      <c r="F114" s="5"/>
      <c r="G114" s="8">
        <f t="shared" si="1"/>
        <v>0</v>
      </c>
    </row>
    <row r="115" spans="1:7" x14ac:dyDescent="0.2">
      <c r="A115" s="5">
        <v>107</v>
      </c>
      <c r="B115" s="6" t="s">
        <v>159</v>
      </c>
      <c r="C115" s="5"/>
      <c r="D115" s="7">
        <v>12150</v>
      </c>
      <c r="E115" s="5" t="s">
        <v>19</v>
      </c>
      <c r="F115" s="5"/>
      <c r="G115" s="8">
        <f t="shared" si="1"/>
        <v>0</v>
      </c>
    </row>
    <row r="116" spans="1:7" x14ac:dyDescent="0.2">
      <c r="A116" s="5">
        <v>108</v>
      </c>
      <c r="B116" s="6" t="s">
        <v>160</v>
      </c>
      <c r="C116" s="5"/>
      <c r="D116" s="7">
        <v>5000</v>
      </c>
      <c r="E116" s="5" t="s">
        <v>19</v>
      </c>
      <c r="F116" s="5"/>
      <c r="G116" s="8">
        <f t="shared" si="1"/>
        <v>0</v>
      </c>
    </row>
    <row r="117" spans="1:7" x14ac:dyDescent="0.2">
      <c r="A117" s="5">
        <v>109</v>
      </c>
      <c r="B117" s="6" t="s">
        <v>38</v>
      </c>
      <c r="C117" s="5"/>
      <c r="D117" s="7">
        <v>120</v>
      </c>
      <c r="E117" s="5" t="s">
        <v>15</v>
      </c>
      <c r="F117" s="5"/>
      <c r="G117" s="8">
        <f t="shared" si="1"/>
        <v>0</v>
      </c>
    </row>
    <row r="118" spans="1:7" x14ac:dyDescent="0.2">
      <c r="A118" s="5">
        <v>110</v>
      </c>
      <c r="B118" s="6" t="s">
        <v>161</v>
      </c>
      <c r="C118" s="5"/>
      <c r="D118" s="7">
        <v>100000</v>
      </c>
      <c r="E118" s="5" t="s">
        <v>19</v>
      </c>
      <c r="F118" s="5"/>
      <c r="G118" s="8">
        <f t="shared" si="1"/>
        <v>0</v>
      </c>
    </row>
    <row r="119" spans="1:7" x14ac:dyDescent="0.2">
      <c r="A119" s="5">
        <v>111</v>
      </c>
      <c r="B119" s="6" t="s">
        <v>162</v>
      </c>
      <c r="C119" s="5"/>
      <c r="D119" s="7">
        <v>300000</v>
      </c>
      <c r="E119" s="5" t="s">
        <v>19</v>
      </c>
      <c r="F119" s="5"/>
      <c r="G119" s="8">
        <f t="shared" si="1"/>
        <v>0</v>
      </c>
    </row>
    <row r="120" spans="1:7" x14ac:dyDescent="0.2">
      <c r="A120" s="5">
        <v>112</v>
      </c>
      <c r="B120" s="6" t="s">
        <v>39</v>
      </c>
      <c r="C120" s="5"/>
      <c r="D120" s="7">
        <v>60</v>
      </c>
      <c r="E120" s="5" t="s">
        <v>15</v>
      </c>
      <c r="F120" s="5"/>
      <c r="G120" s="8">
        <f t="shared" si="1"/>
        <v>0</v>
      </c>
    </row>
    <row r="121" spans="1:7" x14ac:dyDescent="0.2">
      <c r="A121" s="5">
        <v>113</v>
      </c>
      <c r="B121" s="6" t="s">
        <v>163</v>
      </c>
      <c r="C121" s="5"/>
      <c r="D121" s="7">
        <v>10000</v>
      </c>
      <c r="E121" s="5" t="s">
        <v>19</v>
      </c>
      <c r="F121" s="5"/>
      <c r="G121" s="8">
        <f t="shared" si="1"/>
        <v>0</v>
      </c>
    </row>
    <row r="122" spans="1:7" x14ac:dyDescent="0.2">
      <c r="A122" s="5">
        <v>114</v>
      </c>
      <c r="B122" s="6" t="s">
        <v>164</v>
      </c>
      <c r="C122" s="5"/>
      <c r="D122" s="7">
        <v>10000</v>
      </c>
      <c r="E122" s="5" t="s">
        <v>19</v>
      </c>
      <c r="F122" s="5"/>
      <c r="G122" s="8">
        <f t="shared" si="1"/>
        <v>0</v>
      </c>
    </row>
    <row r="123" spans="1:7" x14ac:dyDescent="0.2">
      <c r="A123" s="5">
        <v>115</v>
      </c>
      <c r="B123" s="9" t="s">
        <v>40</v>
      </c>
      <c r="C123" s="5"/>
      <c r="D123" s="7">
        <v>900</v>
      </c>
      <c r="E123" s="5" t="s">
        <v>15</v>
      </c>
      <c r="F123" s="5"/>
      <c r="G123" s="8">
        <f t="shared" si="1"/>
        <v>0</v>
      </c>
    </row>
    <row r="124" spans="1:7" x14ac:dyDescent="0.2">
      <c r="A124" s="5">
        <v>116</v>
      </c>
      <c r="B124" s="6" t="s">
        <v>165</v>
      </c>
      <c r="C124" s="5"/>
      <c r="D124" s="7">
        <v>150000</v>
      </c>
      <c r="E124" s="5" t="s">
        <v>19</v>
      </c>
      <c r="F124" s="5"/>
      <c r="G124" s="8">
        <f t="shared" si="1"/>
        <v>0</v>
      </c>
    </row>
    <row r="125" spans="1:7" x14ac:dyDescent="0.2">
      <c r="A125" s="5">
        <v>117</v>
      </c>
      <c r="B125" s="6" t="s">
        <v>41</v>
      </c>
      <c r="C125" s="5"/>
      <c r="D125" s="7">
        <v>36</v>
      </c>
      <c r="E125" s="5" t="s">
        <v>15</v>
      </c>
      <c r="F125" s="5"/>
      <c r="G125" s="8">
        <f t="shared" si="1"/>
        <v>0</v>
      </c>
    </row>
    <row r="126" spans="1:7" x14ac:dyDescent="0.2">
      <c r="A126" s="5">
        <v>118</v>
      </c>
      <c r="B126" s="6" t="s">
        <v>166</v>
      </c>
      <c r="C126" s="5"/>
      <c r="D126" s="7">
        <v>60000</v>
      </c>
      <c r="E126" s="5" t="s">
        <v>19</v>
      </c>
      <c r="F126" s="5"/>
      <c r="G126" s="8">
        <f t="shared" si="1"/>
        <v>0</v>
      </c>
    </row>
    <row r="127" spans="1:7" x14ac:dyDescent="0.2">
      <c r="A127" s="5">
        <v>119</v>
      </c>
      <c r="B127" s="9" t="s">
        <v>167</v>
      </c>
      <c r="C127" s="5"/>
      <c r="D127" s="7">
        <v>2400</v>
      </c>
      <c r="E127" s="5" t="s">
        <v>19</v>
      </c>
      <c r="F127" s="5"/>
      <c r="G127" s="8">
        <f t="shared" si="1"/>
        <v>0</v>
      </c>
    </row>
    <row r="128" spans="1:7" x14ac:dyDescent="0.2">
      <c r="A128" s="5">
        <v>120</v>
      </c>
      <c r="B128" s="6" t="s">
        <v>168</v>
      </c>
      <c r="C128" s="5"/>
      <c r="D128" s="7">
        <v>360</v>
      </c>
      <c r="E128" s="5" t="s">
        <v>238</v>
      </c>
      <c r="F128" s="5"/>
      <c r="G128" s="8">
        <f t="shared" si="1"/>
        <v>0</v>
      </c>
    </row>
    <row r="129" spans="1:7" x14ac:dyDescent="0.2">
      <c r="A129" s="5">
        <v>121</v>
      </c>
      <c r="B129" s="6" t="s">
        <v>169</v>
      </c>
      <c r="C129" s="5"/>
      <c r="D129" s="7">
        <v>500</v>
      </c>
      <c r="E129" s="5" t="s">
        <v>19</v>
      </c>
      <c r="F129" s="5"/>
      <c r="G129" s="8">
        <f t="shared" si="1"/>
        <v>0</v>
      </c>
    </row>
    <row r="130" spans="1:7" x14ac:dyDescent="0.2">
      <c r="A130" s="5">
        <v>122</v>
      </c>
      <c r="B130" s="6" t="s">
        <v>42</v>
      </c>
      <c r="C130" s="5"/>
      <c r="D130" s="7">
        <v>120</v>
      </c>
      <c r="E130" s="5" t="s">
        <v>15</v>
      </c>
      <c r="F130" s="5"/>
      <c r="G130" s="8">
        <f t="shared" si="1"/>
        <v>0</v>
      </c>
    </row>
    <row r="131" spans="1:7" x14ac:dyDescent="0.2">
      <c r="A131" s="5">
        <v>123</v>
      </c>
      <c r="B131" s="6" t="s">
        <v>170</v>
      </c>
      <c r="C131" s="5"/>
      <c r="D131" s="7">
        <v>7200</v>
      </c>
      <c r="E131" s="5" t="s">
        <v>19</v>
      </c>
      <c r="F131" s="5"/>
      <c r="G131" s="8">
        <f t="shared" si="1"/>
        <v>0</v>
      </c>
    </row>
    <row r="132" spans="1:7" x14ac:dyDescent="0.2">
      <c r="A132" s="5">
        <v>124</v>
      </c>
      <c r="B132" s="6" t="s">
        <v>171</v>
      </c>
      <c r="C132" s="5"/>
      <c r="D132" s="7">
        <v>3600</v>
      </c>
      <c r="E132" s="5" t="s">
        <v>19</v>
      </c>
      <c r="F132" s="5"/>
      <c r="G132" s="8">
        <f t="shared" si="1"/>
        <v>0</v>
      </c>
    </row>
    <row r="133" spans="1:7" x14ac:dyDescent="0.2">
      <c r="A133" s="5">
        <v>125</v>
      </c>
      <c r="B133" s="6" t="s">
        <v>172</v>
      </c>
      <c r="C133" s="5"/>
      <c r="D133" s="7">
        <v>3600</v>
      </c>
      <c r="E133" s="5" t="s">
        <v>19</v>
      </c>
      <c r="F133" s="5"/>
      <c r="G133" s="8">
        <f t="shared" si="1"/>
        <v>0</v>
      </c>
    </row>
    <row r="134" spans="1:7" x14ac:dyDescent="0.2">
      <c r="A134" s="5">
        <v>126</v>
      </c>
      <c r="B134" s="6" t="s">
        <v>173</v>
      </c>
      <c r="C134" s="5"/>
      <c r="D134" s="7">
        <v>50000</v>
      </c>
      <c r="E134" s="5" t="s">
        <v>19</v>
      </c>
      <c r="F134" s="5"/>
      <c r="G134" s="8">
        <f t="shared" si="1"/>
        <v>0</v>
      </c>
    </row>
    <row r="135" spans="1:7" x14ac:dyDescent="0.2">
      <c r="A135" s="5">
        <v>127</v>
      </c>
      <c r="B135" s="6" t="s">
        <v>174</v>
      </c>
      <c r="C135" s="5"/>
      <c r="D135" s="7">
        <v>60000</v>
      </c>
      <c r="E135" s="5" t="s">
        <v>19</v>
      </c>
      <c r="F135" s="5"/>
      <c r="G135" s="8">
        <f t="shared" si="1"/>
        <v>0</v>
      </c>
    </row>
    <row r="136" spans="1:7" x14ac:dyDescent="0.2">
      <c r="A136" s="5">
        <v>128</v>
      </c>
      <c r="B136" s="6" t="s">
        <v>175</v>
      </c>
      <c r="C136" s="5"/>
      <c r="D136" s="7">
        <v>5010</v>
      </c>
      <c r="E136" s="5" t="s">
        <v>19</v>
      </c>
      <c r="F136" s="5"/>
      <c r="G136" s="8">
        <f t="shared" si="1"/>
        <v>0</v>
      </c>
    </row>
    <row r="137" spans="1:7" x14ac:dyDescent="0.2">
      <c r="A137" s="5">
        <v>129</v>
      </c>
      <c r="B137" s="6" t="s">
        <v>176</v>
      </c>
      <c r="C137" s="5"/>
      <c r="D137" s="7">
        <v>5010</v>
      </c>
      <c r="E137" s="5" t="s">
        <v>19</v>
      </c>
      <c r="F137" s="5"/>
      <c r="G137" s="8">
        <f t="shared" si="1"/>
        <v>0</v>
      </c>
    </row>
    <row r="138" spans="1:7" x14ac:dyDescent="0.2">
      <c r="A138" s="5">
        <v>130</v>
      </c>
      <c r="B138" s="6" t="s">
        <v>177</v>
      </c>
      <c r="C138" s="5"/>
      <c r="D138" s="7">
        <v>5010</v>
      </c>
      <c r="E138" s="5" t="s">
        <v>19</v>
      </c>
      <c r="F138" s="5"/>
      <c r="G138" s="8">
        <f t="shared" ref="G138:G201" si="2">F138*D138</f>
        <v>0</v>
      </c>
    </row>
    <row r="139" spans="1:7" x14ac:dyDescent="0.2">
      <c r="A139" s="5">
        <v>131</v>
      </c>
      <c r="B139" s="6" t="s">
        <v>178</v>
      </c>
      <c r="C139" s="5"/>
      <c r="D139" s="7">
        <v>5010</v>
      </c>
      <c r="E139" s="5" t="s">
        <v>19</v>
      </c>
      <c r="F139" s="5"/>
      <c r="G139" s="8">
        <f t="shared" si="2"/>
        <v>0</v>
      </c>
    </row>
    <row r="140" spans="1:7" x14ac:dyDescent="0.2">
      <c r="A140" s="5">
        <v>132</v>
      </c>
      <c r="B140" s="6" t="s">
        <v>179</v>
      </c>
      <c r="C140" s="5"/>
      <c r="D140" s="7">
        <v>5010</v>
      </c>
      <c r="E140" s="5" t="s">
        <v>19</v>
      </c>
      <c r="F140" s="5"/>
      <c r="G140" s="8">
        <f t="shared" si="2"/>
        <v>0</v>
      </c>
    </row>
    <row r="141" spans="1:7" x14ac:dyDescent="0.2">
      <c r="A141" s="5">
        <v>133</v>
      </c>
      <c r="B141" s="6" t="s">
        <v>180</v>
      </c>
      <c r="C141" s="5"/>
      <c r="D141" s="7">
        <v>5010</v>
      </c>
      <c r="E141" s="5" t="s">
        <v>19</v>
      </c>
      <c r="F141" s="5"/>
      <c r="G141" s="8">
        <f t="shared" si="2"/>
        <v>0</v>
      </c>
    </row>
    <row r="142" spans="1:7" x14ac:dyDescent="0.2">
      <c r="A142" s="5">
        <v>134</v>
      </c>
      <c r="B142" s="6" t="s">
        <v>43</v>
      </c>
      <c r="C142" s="5"/>
      <c r="D142" s="7">
        <v>50</v>
      </c>
      <c r="E142" s="5" t="s">
        <v>20</v>
      </c>
      <c r="F142" s="5"/>
      <c r="G142" s="8">
        <f t="shared" si="2"/>
        <v>0</v>
      </c>
    </row>
    <row r="143" spans="1:7" x14ac:dyDescent="0.2">
      <c r="A143" s="5">
        <v>135</v>
      </c>
      <c r="B143" s="6" t="s">
        <v>44</v>
      </c>
      <c r="C143" s="5"/>
      <c r="D143" s="7">
        <v>420</v>
      </c>
      <c r="E143" s="5" t="s">
        <v>15</v>
      </c>
      <c r="F143" s="5"/>
      <c r="G143" s="8">
        <f t="shared" si="2"/>
        <v>0</v>
      </c>
    </row>
    <row r="144" spans="1:7" x14ac:dyDescent="0.2">
      <c r="A144" s="5">
        <v>136</v>
      </c>
      <c r="B144" s="6" t="s">
        <v>181</v>
      </c>
      <c r="C144" s="5"/>
      <c r="D144" s="7">
        <v>20160</v>
      </c>
      <c r="E144" s="5" t="s">
        <v>19</v>
      </c>
      <c r="F144" s="5"/>
      <c r="G144" s="8">
        <f t="shared" si="2"/>
        <v>0</v>
      </c>
    </row>
    <row r="145" spans="1:7" x14ac:dyDescent="0.2">
      <c r="A145" s="5">
        <v>137</v>
      </c>
      <c r="B145" s="6" t="s">
        <v>45</v>
      </c>
      <c r="C145" s="5"/>
      <c r="D145" s="7">
        <v>1200</v>
      </c>
      <c r="E145" s="5" t="s">
        <v>15</v>
      </c>
      <c r="F145" s="5"/>
      <c r="G145" s="8">
        <f t="shared" si="2"/>
        <v>0</v>
      </c>
    </row>
    <row r="146" spans="1:7" x14ac:dyDescent="0.2">
      <c r="A146" s="5">
        <v>138</v>
      </c>
      <c r="B146" s="6" t="s">
        <v>182</v>
      </c>
      <c r="C146" s="5"/>
      <c r="D146" s="7">
        <v>300000</v>
      </c>
      <c r="E146" s="5" t="s">
        <v>19</v>
      </c>
      <c r="F146" s="5"/>
      <c r="G146" s="8">
        <f t="shared" si="2"/>
        <v>0</v>
      </c>
    </row>
    <row r="147" spans="1:7" x14ac:dyDescent="0.2">
      <c r="A147" s="5">
        <v>139</v>
      </c>
      <c r="B147" s="6" t="s">
        <v>183</v>
      </c>
      <c r="C147" s="5"/>
      <c r="D147" s="7">
        <v>450240</v>
      </c>
      <c r="E147" s="5" t="s">
        <v>19</v>
      </c>
      <c r="F147" s="5"/>
      <c r="G147" s="8">
        <f t="shared" si="2"/>
        <v>0</v>
      </c>
    </row>
    <row r="148" spans="1:7" x14ac:dyDescent="0.2">
      <c r="A148" s="5">
        <v>140</v>
      </c>
      <c r="B148" s="6" t="s">
        <v>184</v>
      </c>
      <c r="C148" s="5"/>
      <c r="D148" s="7">
        <v>300</v>
      </c>
      <c r="E148" s="5" t="s">
        <v>46</v>
      </c>
      <c r="F148" s="5"/>
      <c r="G148" s="8">
        <f t="shared" si="2"/>
        <v>0</v>
      </c>
    </row>
    <row r="149" spans="1:7" x14ac:dyDescent="0.2">
      <c r="A149" s="5">
        <v>141</v>
      </c>
      <c r="B149" s="6" t="s">
        <v>185</v>
      </c>
      <c r="C149" s="5"/>
      <c r="D149" s="7">
        <v>1500</v>
      </c>
      <c r="E149" s="5" t="s">
        <v>19</v>
      </c>
      <c r="F149" s="5"/>
      <c r="G149" s="8">
        <f t="shared" si="2"/>
        <v>0</v>
      </c>
    </row>
    <row r="150" spans="1:7" x14ac:dyDescent="0.2">
      <c r="A150" s="5">
        <v>142</v>
      </c>
      <c r="B150" s="6" t="s">
        <v>186</v>
      </c>
      <c r="C150" s="5"/>
      <c r="D150" s="7">
        <v>120000</v>
      </c>
      <c r="E150" s="5" t="s">
        <v>19</v>
      </c>
      <c r="F150" s="5"/>
      <c r="G150" s="8">
        <f t="shared" si="2"/>
        <v>0</v>
      </c>
    </row>
    <row r="151" spans="1:7" x14ac:dyDescent="0.2">
      <c r="A151" s="5">
        <v>143</v>
      </c>
      <c r="B151" s="6" t="s">
        <v>187</v>
      </c>
      <c r="C151" s="5"/>
      <c r="D151" s="7">
        <v>120000</v>
      </c>
      <c r="E151" s="5" t="s">
        <v>19</v>
      </c>
      <c r="F151" s="5"/>
      <c r="G151" s="8">
        <f t="shared" si="2"/>
        <v>0</v>
      </c>
    </row>
    <row r="152" spans="1:7" x14ac:dyDescent="0.2">
      <c r="A152" s="5">
        <v>144</v>
      </c>
      <c r="B152" s="6" t="s">
        <v>188</v>
      </c>
      <c r="C152" s="5"/>
      <c r="D152" s="7">
        <v>80000</v>
      </c>
      <c r="E152" s="5" t="s">
        <v>19</v>
      </c>
      <c r="F152" s="5"/>
      <c r="G152" s="8">
        <f t="shared" si="2"/>
        <v>0</v>
      </c>
    </row>
    <row r="153" spans="1:7" x14ac:dyDescent="0.2">
      <c r="A153" s="5">
        <v>145</v>
      </c>
      <c r="B153" s="6" t="s">
        <v>189</v>
      </c>
      <c r="C153" s="5"/>
      <c r="D153" s="7">
        <v>180000</v>
      </c>
      <c r="E153" s="5" t="s">
        <v>19</v>
      </c>
      <c r="F153" s="5"/>
      <c r="G153" s="8">
        <f t="shared" si="2"/>
        <v>0</v>
      </c>
    </row>
    <row r="154" spans="1:7" x14ac:dyDescent="0.2">
      <c r="A154" s="5">
        <v>146</v>
      </c>
      <c r="B154" s="6" t="s">
        <v>190</v>
      </c>
      <c r="C154" s="5"/>
      <c r="D154" s="7">
        <v>60000</v>
      </c>
      <c r="E154" s="5" t="s">
        <v>19</v>
      </c>
      <c r="F154" s="5"/>
      <c r="G154" s="8">
        <f t="shared" si="2"/>
        <v>0</v>
      </c>
    </row>
    <row r="155" spans="1:7" x14ac:dyDescent="0.2">
      <c r="A155" s="5">
        <v>147</v>
      </c>
      <c r="B155" s="6" t="s">
        <v>191</v>
      </c>
      <c r="C155" s="5"/>
      <c r="D155" s="7">
        <v>60000</v>
      </c>
      <c r="E155" s="5" t="s">
        <v>19</v>
      </c>
      <c r="F155" s="5"/>
      <c r="G155" s="8">
        <f t="shared" si="2"/>
        <v>0</v>
      </c>
    </row>
    <row r="156" spans="1:7" x14ac:dyDescent="0.2">
      <c r="A156" s="5">
        <v>148</v>
      </c>
      <c r="B156" s="6" t="s">
        <v>192</v>
      </c>
      <c r="C156" s="5"/>
      <c r="D156" s="7">
        <v>3600</v>
      </c>
      <c r="E156" s="5" t="s">
        <v>19</v>
      </c>
      <c r="F156" s="5"/>
      <c r="G156" s="8">
        <f t="shared" si="2"/>
        <v>0</v>
      </c>
    </row>
    <row r="157" spans="1:7" ht="21" customHeight="1" x14ac:dyDescent="0.2">
      <c r="A157" s="5">
        <v>149</v>
      </c>
      <c r="B157" s="9" t="s">
        <v>193</v>
      </c>
      <c r="C157" s="5"/>
      <c r="D157" s="7">
        <v>400</v>
      </c>
      <c r="E157" s="5" t="s">
        <v>20</v>
      </c>
      <c r="F157" s="5"/>
      <c r="G157" s="8">
        <f t="shared" si="2"/>
        <v>0</v>
      </c>
    </row>
    <row r="158" spans="1:7" ht="24" x14ac:dyDescent="0.2">
      <c r="A158" s="5">
        <v>150</v>
      </c>
      <c r="B158" s="9" t="s">
        <v>47</v>
      </c>
      <c r="C158" s="5"/>
      <c r="D158" s="7">
        <v>24</v>
      </c>
      <c r="E158" s="5" t="s">
        <v>15</v>
      </c>
      <c r="F158" s="5"/>
      <c r="G158" s="8">
        <f t="shared" si="2"/>
        <v>0</v>
      </c>
    </row>
    <row r="159" spans="1:7" x14ac:dyDescent="0.2">
      <c r="A159" s="5">
        <v>151</v>
      </c>
      <c r="B159" s="6" t="s">
        <v>194</v>
      </c>
      <c r="C159" s="5"/>
      <c r="D159" s="7">
        <v>3600</v>
      </c>
      <c r="E159" s="5" t="s">
        <v>19</v>
      </c>
      <c r="F159" s="5"/>
      <c r="G159" s="8">
        <f t="shared" si="2"/>
        <v>0</v>
      </c>
    </row>
    <row r="160" spans="1:7" x14ac:dyDescent="0.2">
      <c r="A160" s="5">
        <v>152</v>
      </c>
      <c r="B160" s="9" t="s">
        <v>195</v>
      </c>
      <c r="C160" s="5"/>
      <c r="D160" s="7">
        <v>150</v>
      </c>
      <c r="E160" s="5" t="s">
        <v>20</v>
      </c>
      <c r="F160" s="5"/>
      <c r="G160" s="8">
        <f t="shared" si="2"/>
        <v>0</v>
      </c>
    </row>
    <row r="161" spans="1:7" x14ac:dyDescent="0.2">
      <c r="A161" s="5">
        <v>153</v>
      </c>
      <c r="B161" s="6" t="s">
        <v>196</v>
      </c>
      <c r="C161" s="5"/>
      <c r="D161" s="7">
        <v>100000</v>
      </c>
      <c r="E161" s="5" t="s">
        <v>19</v>
      </c>
      <c r="F161" s="5"/>
      <c r="G161" s="8">
        <f t="shared" si="2"/>
        <v>0</v>
      </c>
    </row>
    <row r="162" spans="1:7" x14ac:dyDescent="0.2">
      <c r="A162" s="5">
        <v>154</v>
      </c>
      <c r="B162" s="6" t="s">
        <v>197</v>
      </c>
      <c r="C162" s="5"/>
      <c r="D162" s="7">
        <v>6000</v>
      </c>
      <c r="E162" s="5" t="s">
        <v>19</v>
      </c>
      <c r="F162" s="5"/>
      <c r="G162" s="8">
        <f t="shared" si="2"/>
        <v>0</v>
      </c>
    </row>
    <row r="163" spans="1:7" x14ac:dyDescent="0.2">
      <c r="A163" s="5">
        <v>155</v>
      </c>
      <c r="B163" s="6" t="s">
        <v>198</v>
      </c>
      <c r="C163" s="5"/>
      <c r="D163" s="7">
        <v>6000</v>
      </c>
      <c r="E163" s="5" t="s">
        <v>19</v>
      </c>
      <c r="F163" s="5"/>
      <c r="G163" s="8">
        <f t="shared" si="2"/>
        <v>0</v>
      </c>
    </row>
    <row r="164" spans="1:7" x14ac:dyDescent="0.2">
      <c r="A164" s="5">
        <v>156</v>
      </c>
      <c r="B164" s="6" t="s">
        <v>48</v>
      </c>
      <c r="C164" s="5"/>
      <c r="D164" s="7">
        <v>300</v>
      </c>
      <c r="E164" s="5" t="s">
        <v>15</v>
      </c>
      <c r="F164" s="5"/>
      <c r="G164" s="8">
        <f t="shared" si="2"/>
        <v>0</v>
      </c>
    </row>
    <row r="165" spans="1:7" ht="24.75" customHeight="1" x14ac:dyDescent="0.2">
      <c r="A165" s="5">
        <v>157</v>
      </c>
      <c r="B165" s="9" t="s">
        <v>199</v>
      </c>
      <c r="C165" s="5"/>
      <c r="D165" s="7">
        <v>300</v>
      </c>
      <c r="E165" s="5" t="s">
        <v>20</v>
      </c>
      <c r="F165" s="5"/>
      <c r="G165" s="8">
        <f t="shared" si="2"/>
        <v>0</v>
      </c>
    </row>
    <row r="166" spans="1:7" x14ac:dyDescent="0.2">
      <c r="A166" s="5">
        <v>158</v>
      </c>
      <c r="B166" s="9" t="s">
        <v>200</v>
      </c>
      <c r="C166" s="5"/>
      <c r="D166" s="7">
        <v>600</v>
      </c>
      <c r="E166" s="5" t="s">
        <v>20</v>
      </c>
      <c r="F166" s="5"/>
      <c r="G166" s="8">
        <f t="shared" si="2"/>
        <v>0</v>
      </c>
    </row>
    <row r="167" spans="1:7" ht="23.25" customHeight="1" x14ac:dyDescent="0.2">
      <c r="A167" s="5">
        <v>159</v>
      </c>
      <c r="B167" s="9" t="s">
        <v>49</v>
      </c>
      <c r="C167" s="5"/>
      <c r="D167" s="7">
        <v>120</v>
      </c>
      <c r="E167" s="5" t="s">
        <v>15</v>
      </c>
      <c r="F167" s="5"/>
      <c r="G167" s="8">
        <f t="shared" si="2"/>
        <v>0</v>
      </c>
    </row>
    <row r="168" spans="1:7" x14ac:dyDescent="0.2">
      <c r="A168" s="5">
        <v>160</v>
      </c>
      <c r="B168" s="6" t="s">
        <v>201</v>
      </c>
      <c r="C168" s="5"/>
      <c r="D168" s="7">
        <v>720</v>
      </c>
      <c r="E168" s="5" t="s">
        <v>19</v>
      </c>
      <c r="F168" s="5"/>
      <c r="G168" s="8">
        <f t="shared" si="2"/>
        <v>0</v>
      </c>
    </row>
    <row r="169" spans="1:7" x14ac:dyDescent="0.2">
      <c r="A169" s="5">
        <v>161</v>
      </c>
      <c r="B169" s="6" t="s">
        <v>202</v>
      </c>
      <c r="C169" s="5"/>
      <c r="D169" s="7">
        <v>2016</v>
      </c>
      <c r="E169" s="5" t="s">
        <v>19</v>
      </c>
      <c r="F169" s="5"/>
      <c r="G169" s="8">
        <f t="shared" si="2"/>
        <v>0</v>
      </c>
    </row>
    <row r="170" spans="1:7" x14ac:dyDescent="0.2">
      <c r="A170" s="5">
        <v>162</v>
      </c>
      <c r="B170" s="6" t="s">
        <v>203</v>
      </c>
      <c r="C170" s="5"/>
      <c r="D170" s="7">
        <v>2000</v>
      </c>
      <c r="E170" s="5" t="s">
        <v>19</v>
      </c>
      <c r="F170" s="5"/>
      <c r="G170" s="8">
        <f t="shared" si="2"/>
        <v>0</v>
      </c>
    </row>
    <row r="171" spans="1:7" x14ac:dyDescent="0.2">
      <c r="A171" s="5">
        <v>163</v>
      </c>
      <c r="B171" s="6" t="s">
        <v>204</v>
      </c>
      <c r="C171" s="5"/>
      <c r="D171" s="7">
        <v>120</v>
      </c>
      <c r="E171" s="5" t="s">
        <v>15</v>
      </c>
      <c r="F171" s="5"/>
      <c r="G171" s="8">
        <f t="shared" si="2"/>
        <v>0</v>
      </c>
    </row>
    <row r="172" spans="1:7" x14ac:dyDescent="0.2">
      <c r="A172" s="5">
        <v>164</v>
      </c>
      <c r="B172" s="6" t="s">
        <v>205</v>
      </c>
      <c r="C172" s="5"/>
      <c r="D172" s="7">
        <v>450240</v>
      </c>
      <c r="E172" s="5" t="s">
        <v>238</v>
      </c>
      <c r="F172" s="5"/>
      <c r="G172" s="8">
        <f t="shared" si="2"/>
        <v>0</v>
      </c>
    </row>
    <row r="173" spans="1:7" x14ac:dyDescent="0.2">
      <c r="A173" s="5">
        <v>165</v>
      </c>
      <c r="B173" s="6" t="s">
        <v>206</v>
      </c>
      <c r="C173" s="5"/>
      <c r="D173" s="7">
        <v>60004</v>
      </c>
      <c r="E173" s="5" t="s">
        <v>19</v>
      </c>
      <c r="F173" s="5"/>
      <c r="G173" s="8">
        <f t="shared" si="2"/>
        <v>0</v>
      </c>
    </row>
    <row r="174" spans="1:7" x14ac:dyDescent="0.2">
      <c r="A174" s="5">
        <v>166</v>
      </c>
      <c r="B174" s="6" t="s">
        <v>207</v>
      </c>
      <c r="C174" s="5"/>
      <c r="D174" s="7">
        <v>60004</v>
      </c>
      <c r="E174" s="5" t="s">
        <v>19</v>
      </c>
      <c r="F174" s="5"/>
      <c r="G174" s="8">
        <f t="shared" si="2"/>
        <v>0</v>
      </c>
    </row>
    <row r="175" spans="1:7" x14ac:dyDescent="0.2">
      <c r="A175" s="5">
        <v>167</v>
      </c>
      <c r="B175" s="6" t="s">
        <v>208</v>
      </c>
      <c r="C175" s="5"/>
      <c r="D175" s="7">
        <v>40000</v>
      </c>
      <c r="E175" s="5" t="s">
        <v>19</v>
      </c>
      <c r="F175" s="5"/>
      <c r="G175" s="8">
        <f t="shared" si="2"/>
        <v>0</v>
      </c>
    </row>
    <row r="176" spans="1:7" x14ac:dyDescent="0.2">
      <c r="A176" s="5">
        <v>168</v>
      </c>
      <c r="B176" s="9" t="s">
        <v>209</v>
      </c>
      <c r="C176" s="5"/>
      <c r="D176" s="7">
        <v>1000</v>
      </c>
      <c r="E176" s="5" t="s">
        <v>15</v>
      </c>
      <c r="F176" s="5"/>
      <c r="G176" s="8">
        <f t="shared" si="2"/>
        <v>0</v>
      </c>
    </row>
    <row r="177" spans="1:7" x14ac:dyDescent="0.2">
      <c r="A177" s="5">
        <v>169</v>
      </c>
      <c r="B177" s="6" t="s">
        <v>50</v>
      </c>
      <c r="C177" s="5"/>
      <c r="D177" s="7">
        <v>60</v>
      </c>
      <c r="E177" s="5" t="s">
        <v>15</v>
      </c>
      <c r="F177" s="5"/>
      <c r="G177" s="8">
        <f t="shared" si="2"/>
        <v>0</v>
      </c>
    </row>
    <row r="178" spans="1:7" x14ac:dyDescent="0.2">
      <c r="A178" s="5">
        <v>170</v>
      </c>
      <c r="B178" s="6" t="s">
        <v>51</v>
      </c>
      <c r="C178" s="5"/>
      <c r="D178" s="7">
        <v>180</v>
      </c>
      <c r="E178" s="5" t="s">
        <v>15</v>
      </c>
      <c r="F178" s="5"/>
      <c r="G178" s="8">
        <f t="shared" si="2"/>
        <v>0</v>
      </c>
    </row>
    <row r="179" spans="1:7" x14ac:dyDescent="0.2">
      <c r="A179" s="5">
        <v>171</v>
      </c>
      <c r="B179" s="6" t="s">
        <v>210</v>
      </c>
      <c r="C179" s="5"/>
      <c r="D179" s="7">
        <v>12000</v>
      </c>
      <c r="E179" s="5" t="s">
        <v>19</v>
      </c>
      <c r="F179" s="5"/>
      <c r="G179" s="8">
        <f t="shared" si="2"/>
        <v>0</v>
      </c>
    </row>
    <row r="180" spans="1:7" x14ac:dyDescent="0.2">
      <c r="A180" s="5">
        <v>172</v>
      </c>
      <c r="B180" s="6" t="s">
        <v>211</v>
      </c>
      <c r="C180" s="5"/>
      <c r="D180" s="7">
        <v>12000</v>
      </c>
      <c r="E180" s="5" t="s">
        <v>19</v>
      </c>
      <c r="F180" s="5"/>
      <c r="G180" s="8">
        <f t="shared" si="2"/>
        <v>0</v>
      </c>
    </row>
    <row r="181" spans="1:7" x14ac:dyDescent="0.2">
      <c r="A181" s="5">
        <v>173</v>
      </c>
      <c r="B181" s="6" t="s">
        <v>212</v>
      </c>
      <c r="C181" s="5"/>
      <c r="D181" s="7">
        <v>5000</v>
      </c>
      <c r="E181" s="5" t="s">
        <v>19</v>
      </c>
      <c r="F181" s="5"/>
      <c r="G181" s="8">
        <f t="shared" si="2"/>
        <v>0</v>
      </c>
    </row>
    <row r="182" spans="1:7" x14ac:dyDescent="0.2">
      <c r="A182" s="5">
        <v>174</v>
      </c>
      <c r="B182" s="6" t="s">
        <v>213</v>
      </c>
      <c r="C182" s="5"/>
      <c r="D182" s="7">
        <v>5000</v>
      </c>
      <c r="E182" s="5" t="s">
        <v>19</v>
      </c>
      <c r="F182" s="5"/>
      <c r="G182" s="8">
        <f t="shared" si="2"/>
        <v>0</v>
      </c>
    </row>
    <row r="183" spans="1:7" x14ac:dyDescent="0.2">
      <c r="A183" s="5">
        <v>175</v>
      </c>
      <c r="B183" s="6" t="s">
        <v>214</v>
      </c>
      <c r="C183" s="5"/>
      <c r="D183" s="7">
        <v>150000</v>
      </c>
      <c r="E183" s="5" t="s">
        <v>19</v>
      </c>
      <c r="F183" s="5"/>
      <c r="G183" s="8">
        <f t="shared" si="2"/>
        <v>0</v>
      </c>
    </row>
    <row r="184" spans="1:7" x14ac:dyDescent="0.2">
      <c r="A184" s="5">
        <v>176</v>
      </c>
      <c r="B184" s="6" t="s">
        <v>215</v>
      </c>
      <c r="C184" s="5"/>
      <c r="D184" s="7">
        <v>120000</v>
      </c>
      <c r="E184" s="5" t="s">
        <v>19</v>
      </c>
      <c r="F184" s="5"/>
      <c r="G184" s="8">
        <f t="shared" si="2"/>
        <v>0</v>
      </c>
    </row>
    <row r="185" spans="1:7" x14ac:dyDescent="0.2">
      <c r="A185" s="5">
        <v>177</v>
      </c>
      <c r="B185" s="6" t="s">
        <v>216</v>
      </c>
      <c r="C185" s="5"/>
      <c r="D185" s="7">
        <v>50000</v>
      </c>
      <c r="E185" s="5" t="s">
        <v>19</v>
      </c>
      <c r="F185" s="5"/>
      <c r="G185" s="8">
        <f t="shared" si="2"/>
        <v>0</v>
      </c>
    </row>
    <row r="186" spans="1:7" x14ac:dyDescent="0.2">
      <c r="A186" s="5">
        <v>178</v>
      </c>
      <c r="B186" s="6" t="s">
        <v>217</v>
      </c>
      <c r="C186" s="5"/>
      <c r="D186" s="7">
        <v>50000</v>
      </c>
      <c r="E186" s="5" t="s">
        <v>19</v>
      </c>
      <c r="F186" s="5"/>
      <c r="G186" s="8">
        <f t="shared" si="2"/>
        <v>0</v>
      </c>
    </row>
    <row r="187" spans="1:7" x14ac:dyDescent="0.2">
      <c r="A187" s="5">
        <v>179</v>
      </c>
      <c r="B187" s="6" t="s">
        <v>52</v>
      </c>
      <c r="C187" s="5"/>
      <c r="D187" s="7">
        <v>240</v>
      </c>
      <c r="E187" s="5" t="s">
        <v>15</v>
      </c>
      <c r="F187" s="5"/>
      <c r="G187" s="8">
        <f t="shared" si="2"/>
        <v>0</v>
      </c>
    </row>
    <row r="188" spans="1:7" x14ac:dyDescent="0.2">
      <c r="A188" s="5">
        <v>180</v>
      </c>
      <c r="B188" s="6" t="s">
        <v>218</v>
      </c>
      <c r="C188" s="5"/>
      <c r="D188" s="7">
        <v>50000</v>
      </c>
      <c r="E188" s="5" t="s">
        <v>19</v>
      </c>
      <c r="F188" s="5"/>
      <c r="G188" s="8">
        <f t="shared" si="2"/>
        <v>0</v>
      </c>
    </row>
    <row r="189" spans="1:7" x14ac:dyDescent="0.2">
      <c r="A189" s="5">
        <v>181</v>
      </c>
      <c r="B189" s="6" t="s">
        <v>219</v>
      </c>
      <c r="C189" s="5"/>
      <c r="D189" s="7">
        <v>90000</v>
      </c>
      <c r="E189" s="5" t="s">
        <v>19</v>
      </c>
      <c r="F189" s="5"/>
      <c r="G189" s="8">
        <f t="shared" si="2"/>
        <v>0</v>
      </c>
    </row>
    <row r="190" spans="1:7" x14ac:dyDescent="0.2">
      <c r="A190" s="5">
        <v>182</v>
      </c>
      <c r="B190" s="6" t="s">
        <v>220</v>
      </c>
      <c r="C190" s="5"/>
      <c r="D190" s="7">
        <v>90000</v>
      </c>
      <c r="E190" s="5" t="s">
        <v>19</v>
      </c>
      <c r="F190" s="5"/>
      <c r="G190" s="8">
        <f t="shared" si="2"/>
        <v>0</v>
      </c>
    </row>
    <row r="191" spans="1:7" x14ac:dyDescent="0.2">
      <c r="A191" s="5">
        <v>183</v>
      </c>
      <c r="B191" s="6" t="s">
        <v>53</v>
      </c>
      <c r="C191" s="5"/>
      <c r="D191" s="7">
        <v>2000</v>
      </c>
      <c r="E191" s="5" t="s">
        <v>239</v>
      </c>
      <c r="F191" s="5"/>
      <c r="G191" s="8">
        <f t="shared" si="2"/>
        <v>0</v>
      </c>
    </row>
    <row r="192" spans="1:7" ht="24" x14ac:dyDescent="0.2">
      <c r="A192" s="5">
        <v>184</v>
      </c>
      <c r="B192" s="9" t="s">
        <v>54</v>
      </c>
      <c r="C192" s="5"/>
      <c r="D192" s="7">
        <v>240</v>
      </c>
      <c r="E192" s="5" t="s">
        <v>15</v>
      </c>
      <c r="F192" s="5"/>
      <c r="G192" s="8">
        <f t="shared" si="2"/>
        <v>0</v>
      </c>
    </row>
    <row r="193" spans="1:7" x14ac:dyDescent="0.2">
      <c r="A193" s="5">
        <v>185</v>
      </c>
      <c r="B193" s="6" t="s">
        <v>221</v>
      </c>
      <c r="C193" s="5"/>
      <c r="D193" s="7">
        <v>1200</v>
      </c>
      <c r="E193" s="5" t="s">
        <v>19</v>
      </c>
      <c r="F193" s="5"/>
      <c r="G193" s="8">
        <f t="shared" si="2"/>
        <v>0</v>
      </c>
    </row>
    <row r="194" spans="1:7" x14ac:dyDescent="0.2">
      <c r="A194" s="5">
        <v>186</v>
      </c>
      <c r="B194" s="6" t="s">
        <v>222</v>
      </c>
      <c r="C194" s="5"/>
      <c r="D194" s="7">
        <v>6000</v>
      </c>
      <c r="E194" s="5" t="s">
        <v>19</v>
      </c>
      <c r="F194" s="5"/>
      <c r="G194" s="8">
        <f t="shared" si="2"/>
        <v>0</v>
      </c>
    </row>
    <row r="195" spans="1:7" x14ac:dyDescent="0.2">
      <c r="A195" s="5">
        <v>187</v>
      </c>
      <c r="B195" s="6" t="s">
        <v>223</v>
      </c>
      <c r="C195" s="5"/>
      <c r="D195" s="7">
        <v>60000</v>
      </c>
      <c r="E195" s="5" t="s">
        <v>19</v>
      </c>
      <c r="F195" s="5"/>
      <c r="G195" s="8">
        <f t="shared" si="2"/>
        <v>0</v>
      </c>
    </row>
    <row r="196" spans="1:7" x14ac:dyDescent="0.2">
      <c r="A196" s="5">
        <v>188</v>
      </c>
      <c r="B196" s="6" t="s">
        <v>224</v>
      </c>
      <c r="C196" s="5"/>
      <c r="D196" s="7">
        <v>12000</v>
      </c>
      <c r="E196" s="5" t="s">
        <v>19</v>
      </c>
      <c r="F196" s="5"/>
      <c r="G196" s="8">
        <f t="shared" si="2"/>
        <v>0</v>
      </c>
    </row>
    <row r="197" spans="1:7" x14ac:dyDescent="0.2">
      <c r="A197" s="5">
        <v>189</v>
      </c>
      <c r="B197" s="6" t="s">
        <v>55</v>
      </c>
      <c r="C197" s="5"/>
      <c r="D197" s="7">
        <v>360</v>
      </c>
      <c r="E197" s="5" t="s">
        <v>15</v>
      </c>
      <c r="F197" s="5"/>
      <c r="G197" s="8">
        <f t="shared" si="2"/>
        <v>0</v>
      </c>
    </row>
    <row r="198" spans="1:7" x14ac:dyDescent="0.2">
      <c r="A198" s="5">
        <v>190</v>
      </c>
      <c r="B198" s="6" t="s">
        <v>225</v>
      </c>
      <c r="C198" s="5"/>
      <c r="D198" s="7">
        <v>200250</v>
      </c>
      <c r="E198" s="5" t="s">
        <v>19</v>
      </c>
      <c r="F198" s="5"/>
      <c r="G198" s="8">
        <f t="shared" si="2"/>
        <v>0</v>
      </c>
    </row>
    <row r="199" spans="1:7" x14ac:dyDescent="0.2">
      <c r="A199" s="5">
        <v>191</v>
      </c>
      <c r="B199" s="6" t="s">
        <v>226</v>
      </c>
      <c r="C199" s="5"/>
      <c r="D199" s="7">
        <v>200250</v>
      </c>
      <c r="E199" s="5" t="s">
        <v>19</v>
      </c>
      <c r="F199" s="5"/>
      <c r="G199" s="8">
        <f t="shared" si="2"/>
        <v>0</v>
      </c>
    </row>
    <row r="200" spans="1:7" x14ac:dyDescent="0.2">
      <c r="A200" s="5">
        <v>192</v>
      </c>
      <c r="B200" s="6" t="s">
        <v>227</v>
      </c>
      <c r="C200" s="5"/>
      <c r="D200" s="7">
        <v>500</v>
      </c>
      <c r="E200" s="5" t="s">
        <v>15</v>
      </c>
      <c r="F200" s="5"/>
      <c r="G200" s="8">
        <f t="shared" si="2"/>
        <v>0</v>
      </c>
    </row>
    <row r="201" spans="1:7" x14ac:dyDescent="0.2">
      <c r="A201" s="5">
        <v>193</v>
      </c>
      <c r="B201" s="9" t="s">
        <v>56</v>
      </c>
      <c r="C201" s="5"/>
      <c r="D201" s="7">
        <v>24</v>
      </c>
      <c r="E201" s="5" t="s">
        <v>20</v>
      </c>
      <c r="F201" s="5"/>
      <c r="G201" s="8">
        <f t="shared" si="2"/>
        <v>0</v>
      </c>
    </row>
    <row r="202" spans="1:7" x14ac:dyDescent="0.2">
      <c r="A202" s="5">
        <v>194</v>
      </c>
      <c r="B202" s="9" t="s">
        <v>228</v>
      </c>
      <c r="C202" s="5"/>
      <c r="D202" s="7">
        <v>1200</v>
      </c>
      <c r="E202" s="5" t="s">
        <v>19</v>
      </c>
      <c r="F202" s="5"/>
      <c r="G202" s="8">
        <f t="shared" ref="G202:G217" si="3">F202*D202</f>
        <v>0</v>
      </c>
    </row>
    <row r="203" spans="1:7" ht="24" x14ac:dyDescent="0.2">
      <c r="A203" s="5">
        <v>195</v>
      </c>
      <c r="B203" s="9" t="s">
        <v>57</v>
      </c>
      <c r="C203" s="5"/>
      <c r="D203" s="7">
        <v>24</v>
      </c>
      <c r="E203" s="5" t="s">
        <v>15</v>
      </c>
      <c r="F203" s="5"/>
      <c r="G203" s="8">
        <f t="shared" si="3"/>
        <v>0</v>
      </c>
    </row>
    <row r="204" spans="1:7" x14ac:dyDescent="0.2">
      <c r="A204" s="5">
        <v>196</v>
      </c>
      <c r="B204" s="9" t="s">
        <v>229</v>
      </c>
      <c r="C204" s="5"/>
      <c r="D204" s="7">
        <v>3600</v>
      </c>
      <c r="E204" s="5" t="s">
        <v>20</v>
      </c>
      <c r="F204" s="5"/>
      <c r="G204" s="8">
        <f t="shared" si="3"/>
        <v>0</v>
      </c>
    </row>
    <row r="205" spans="1:7" x14ac:dyDescent="0.2">
      <c r="A205" s="5">
        <v>197</v>
      </c>
      <c r="B205" s="9" t="s">
        <v>230</v>
      </c>
      <c r="C205" s="5"/>
      <c r="D205" s="7">
        <v>30000</v>
      </c>
      <c r="E205" s="5" t="s">
        <v>19</v>
      </c>
      <c r="F205" s="5"/>
      <c r="G205" s="8">
        <f t="shared" si="3"/>
        <v>0</v>
      </c>
    </row>
    <row r="206" spans="1:7" ht="23.25" customHeight="1" x14ac:dyDescent="0.2">
      <c r="A206" s="5">
        <v>198</v>
      </c>
      <c r="B206" s="9" t="s">
        <v>58</v>
      </c>
      <c r="C206" s="5"/>
      <c r="D206" s="7">
        <v>60</v>
      </c>
      <c r="E206" s="5" t="s">
        <v>15</v>
      </c>
      <c r="F206" s="5"/>
      <c r="G206" s="8">
        <f t="shared" si="3"/>
        <v>0</v>
      </c>
    </row>
    <row r="207" spans="1:7" x14ac:dyDescent="0.2">
      <c r="A207" s="5">
        <v>199</v>
      </c>
      <c r="B207" s="6" t="s">
        <v>231</v>
      </c>
      <c r="C207" s="5"/>
      <c r="D207" s="7">
        <v>30000</v>
      </c>
      <c r="E207" s="5" t="s">
        <v>19</v>
      </c>
      <c r="F207" s="5"/>
      <c r="G207" s="8">
        <f t="shared" si="3"/>
        <v>0</v>
      </c>
    </row>
    <row r="208" spans="1:7" x14ac:dyDescent="0.2">
      <c r="A208" s="5">
        <v>200</v>
      </c>
      <c r="B208" s="6" t="s">
        <v>59</v>
      </c>
      <c r="C208" s="5"/>
      <c r="D208" s="7">
        <v>60</v>
      </c>
      <c r="E208" s="5" t="s">
        <v>15</v>
      </c>
      <c r="F208" s="5"/>
      <c r="G208" s="8">
        <f t="shared" si="3"/>
        <v>0</v>
      </c>
    </row>
    <row r="209" spans="1:7" ht="24" x14ac:dyDescent="0.2">
      <c r="A209" s="5">
        <v>201</v>
      </c>
      <c r="B209" s="9" t="s">
        <v>60</v>
      </c>
      <c r="C209" s="5"/>
      <c r="D209" s="7">
        <v>360</v>
      </c>
      <c r="E209" s="5" t="s">
        <v>15</v>
      </c>
      <c r="F209" s="5"/>
      <c r="G209" s="8">
        <f t="shared" si="3"/>
        <v>0</v>
      </c>
    </row>
    <row r="210" spans="1:7" ht="36.75" customHeight="1" x14ac:dyDescent="0.2">
      <c r="A210" s="5">
        <v>202</v>
      </c>
      <c r="B210" s="9" t="s">
        <v>232</v>
      </c>
      <c r="C210" s="5"/>
      <c r="D210" s="7">
        <v>30000</v>
      </c>
      <c r="E210" s="5" t="s">
        <v>238</v>
      </c>
      <c r="F210" s="5"/>
      <c r="G210" s="8">
        <f t="shared" si="3"/>
        <v>0</v>
      </c>
    </row>
    <row r="211" spans="1:7" ht="24" x14ac:dyDescent="0.2">
      <c r="A211" s="5">
        <v>203</v>
      </c>
      <c r="B211" s="9" t="s">
        <v>233</v>
      </c>
      <c r="C211" s="5"/>
      <c r="D211" s="7">
        <v>30000</v>
      </c>
      <c r="E211" s="5" t="s">
        <v>238</v>
      </c>
      <c r="F211" s="5"/>
      <c r="G211" s="8">
        <f t="shared" si="3"/>
        <v>0</v>
      </c>
    </row>
    <row r="212" spans="1:7" x14ac:dyDescent="0.2">
      <c r="A212" s="5">
        <v>204</v>
      </c>
      <c r="B212" s="9" t="s">
        <v>234</v>
      </c>
      <c r="C212" s="5"/>
      <c r="D212" s="7">
        <v>2100</v>
      </c>
      <c r="E212" s="5" t="s">
        <v>19</v>
      </c>
      <c r="F212" s="5"/>
      <c r="G212" s="8">
        <f t="shared" si="3"/>
        <v>0</v>
      </c>
    </row>
    <row r="213" spans="1:7" x14ac:dyDescent="0.2">
      <c r="A213" s="5">
        <v>205</v>
      </c>
      <c r="B213" s="9" t="s">
        <v>235</v>
      </c>
      <c r="C213" s="5"/>
      <c r="D213" s="7">
        <v>5100</v>
      </c>
      <c r="E213" s="5" t="s">
        <v>19</v>
      </c>
      <c r="F213" s="5"/>
      <c r="G213" s="8">
        <f t="shared" si="3"/>
        <v>0</v>
      </c>
    </row>
    <row r="214" spans="1:7" ht="24" x14ac:dyDescent="0.2">
      <c r="A214" s="5">
        <v>206</v>
      </c>
      <c r="B214" s="9" t="s">
        <v>61</v>
      </c>
      <c r="C214" s="5"/>
      <c r="D214" s="7">
        <v>60</v>
      </c>
      <c r="E214" s="5" t="s">
        <v>15</v>
      </c>
      <c r="F214" s="5"/>
      <c r="G214" s="8">
        <f t="shared" si="3"/>
        <v>0</v>
      </c>
    </row>
    <row r="215" spans="1:7" x14ac:dyDescent="0.2">
      <c r="A215" s="5">
        <v>207</v>
      </c>
      <c r="B215" s="6" t="s">
        <v>236</v>
      </c>
      <c r="C215" s="5"/>
      <c r="D215" s="7">
        <v>3600</v>
      </c>
      <c r="E215" s="5" t="s">
        <v>238</v>
      </c>
      <c r="F215" s="10"/>
      <c r="G215" s="8">
        <f t="shared" si="3"/>
        <v>0</v>
      </c>
    </row>
    <row r="216" spans="1:7" x14ac:dyDescent="0.2">
      <c r="A216" s="5">
        <v>208</v>
      </c>
      <c r="B216" s="6" t="s">
        <v>62</v>
      </c>
      <c r="C216" s="5"/>
      <c r="D216" s="7">
        <v>60</v>
      </c>
      <c r="E216" s="5" t="s">
        <v>15</v>
      </c>
      <c r="F216" s="10"/>
      <c r="G216" s="8">
        <f t="shared" si="3"/>
        <v>0</v>
      </c>
    </row>
    <row r="217" spans="1:7" x14ac:dyDescent="0.2">
      <c r="A217" s="5">
        <v>209</v>
      </c>
      <c r="B217" s="9" t="s">
        <v>237</v>
      </c>
      <c r="C217" s="5"/>
      <c r="D217" s="7">
        <v>12000</v>
      </c>
      <c r="E217" s="5" t="s">
        <v>19</v>
      </c>
      <c r="F217" s="10"/>
      <c r="G217" s="8">
        <f>F217*D217</f>
        <v>0</v>
      </c>
    </row>
    <row r="218" spans="1:7" ht="25.5" customHeight="1" x14ac:dyDescent="0.2">
      <c r="A218" s="23" t="s">
        <v>63</v>
      </c>
      <c r="B218" s="24"/>
      <c r="C218" s="24"/>
      <c r="D218" s="24"/>
      <c r="E218" s="25"/>
      <c r="F218" s="26">
        <f>SUM(G9:G217)</f>
        <v>0</v>
      </c>
      <c r="G218" s="27"/>
    </row>
    <row r="219" spans="1:7" ht="36" customHeight="1" x14ac:dyDescent="0.2">
      <c r="A219" s="28" t="s">
        <v>64</v>
      </c>
      <c r="B219" s="29"/>
      <c r="C219" s="29"/>
      <c r="D219" s="29"/>
      <c r="E219" s="29"/>
      <c r="F219" s="29"/>
      <c r="G219" s="30"/>
    </row>
    <row r="220" spans="1:7" ht="51.75" customHeight="1" x14ac:dyDescent="0.2">
      <c r="A220" s="11" t="s">
        <v>65</v>
      </c>
      <c r="B220" s="12"/>
      <c r="C220" s="12"/>
      <c r="D220" s="12"/>
      <c r="E220" s="12"/>
      <c r="F220" s="12"/>
      <c r="G220" s="13"/>
    </row>
    <row r="221" spans="1:7" ht="66.75" customHeight="1" x14ac:dyDescent="0.2">
      <c r="A221" s="14" t="s">
        <v>241</v>
      </c>
      <c r="B221" s="15"/>
      <c r="C221" s="15"/>
      <c r="D221" s="15"/>
      <c r="E221" s="15"/>
      <c r="F221" s="15"/>
      <c r="G221" s="16"/>
    </row>
    <row r="222" spans="1:7" ht="82.5" customHeight="1" x14ac:dyDescent="0.2">
      <c r="A222" s="28" t="s">
        <v>66</v>
      </c>
      <c r="B222" s="29"/>
      <c r="C222" s="29"/>
      <c r="D222" s="29"/>
      <c r="E222" s="29"/>
      <c r="F222" s="29"/>
      <c r="G222" s="30"/>
    </row>
    <row r="223" spans="1:7" ht="27" customHeight="1" x14ac:dyDescent="0.2">
      <c r="A223" s="28" t="s">
        <v>67</v>
      </c>
      <c r="B223" s="29"/>
      <c r="C223" s="29"/>
      <c r="D223" s="29"/>
      <c r="E223" s="29"/>
      <c r="F223" s="29"/>
      <c r="G223" s="30"/>
    </row>
    <row r="224" spans="1:7" ht="62.25" customHeight="1" x14ac:dyDescent="0.2">
      <c r="A224" s="28" t="s">
        <v>68</v>
      </c>
      <c r="B224" s="29"/>
      <c r="C224" s="29"/>
      <c r="D224" s="29"/>
      <c r="E224" s="29"/>
      <c r="F224" s="29"/>
      <c r="G224" s="30"/>
    </row>
    <row r="225" spans="1:7" ht="230.25" customHeight="1" x14ac:dyDescent="0.2">
      <c r="A225" s="28" t="s">
        <v>69</v>
      </c>
      <c r="B225" s="29"/>
      <c r="C225" s="30"/>
      <c r="D225" s="11" t="s">
        <v>242</v>
      </c>
      <c r="E225" s="12"/>
      <c r="F225" s="12"/>
      <c r="G225" s="13"/>
    </row>
    <row r="226" spans="1:7" ht="31.5" customHeight="1" x14ac:dyDescent="0.2">
      <c r="A226" s="31" t="s">
        <v>70</v>
      </c>
      <c r="B226" s="32"/>
      <c r="C226" s="33"/>
      <c r="D226" s="34" t="s">
        <v>71</v>
      </c>
      <c r="E226" s="35"/>
      <c r="F226" s="35"/>
      <c r="G226" s="36"/>
    </row>
    <row r="227" spans="1:7" ht="67.5" customHeight="1" x14ac:dyDescent="0.2">
      <c r="A227" s="40" t="s">
        <v>72</v>
      </c>
      <c r="B227" s="40"/>
      <c r="C227" s="40"/>
      <c r="D227" s="40"/>
      <c r="E227" s="40"/>
      <c r="F227" s="40"/>
      <c r="G227" s="40"/>
    </row>
  </sheetData>
  <mergeCells count="21">
    <mergeCell ref="A226:C226"/>
    <mergeCell ref="D226:G226"/>
    <mergeCell ref="A227:G227"/>
    <mergeCell ref="A221:G221"/>
    <mergeCell ref="A222:G222"/>
    <mergeCell ref="A223:G223"/>
    <mergeCell ref="A224:G224"/>
    <mergeCell ref="A225:C225"/>
    <mergeCell ref="D225:G225"/>
    <mergeCell ref="A220:G220"/>
    <mergeCell ref="A1:G1"/>
    <mergeCell ref="A2:G2"/>
    <mergeCell ref="A3:G3"/>
    <mergeCell ref="A4:G4"/>
    <mergeCell ref="B5:C5"/>
    <mergeCell ref="E5:G5"/>
    <mergeCell ref="B6:G6"/>
    <mergeCell ref="A7:G7"/>
    <mergeCell ref="A218:E218"/>
    <mergeCell ref="F218:G218"/>
    <mergeCell ref="A219:G219"/>
  </mergeCells>
  <pageMargins left="0.11811023622047245" right="0.11811023622047245" top="0.39370078740157483" bottom="0.39370078740157483" header="0.31496062992125984" footer="0.31496062992125984"/>
  <pageSetup paperSize="9" scale="93" orientation="portrait" horizontalDpi="300" verticalDpi="300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Guia de Cotação</vt:lpstr>
      <vt:lpstr>'Guia de Cotação'!Area_de_impressao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Serra Portugal</dc:creator>
  <cp:lastModifiedBy>Tamara Melegario Candido</cp:lastModifiedBy>
  <cp:lastPrinted>2025-08-06T13:32:37Z</cp:lastPrinted>
  <dcterms:created xsi:type="dcterms:W3CDTF">2025-01-28T18:10:00Z</dcterms:created>
  <dcterms:modified xsi:type="dcterms:W3CDTF">2025-08-06T13:32:41Z</dcterms:modified>
</cp:coreProperties>
</file>